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hartEx1.xml" ContentType="application/vnd.ms-office.chartex+xml"/>
  <Override PartName="/xl/charts/chartEx2.xml" ContentType="application/vnd.ms-office.chartex+xml"/>
  <Override PartName="/xl/charts/chartEx3.xml" ContentType="application/vnd.ms-office.chartex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  <Override PartName="/xl/charts/colors3.xml" ContentType="application/vnd.ms-office.chartcolorstyle+xml"/>
  <Override PartName="/xl/charts/style3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Proj-15\WRM\15-309 LCBP Jewett Brook Tile Drain Study\Data\Analytical\"/>
    </mc:Choice>
  </mc:AlternateContent>
  <bookViews>
    <workbookView xWindow="0" yWindow="0" windowWidth="19200" windowHeight="8256"/>
  </bookViews>
  <sheets>
    <sheet name="Table" sheetId="1" r:id="rId1"/>
    <sheet name="Graphs" sheetId="2" r:id="rId2"/>
    <sheet name="Graphs (2)" sheetId="3" r:id="rId3"/>
  </sheets>
  <definedNames>
    <definedName name="_xlnm._FilterDatabase" localSheetId="1" hidden="1">Graphs!$A$1:$Y$541</definedName>
    <definedName name="_xlnm._FilterDatabase" localSheetId="2" hidden="1">'Graphs (2)'!$A$1:$T$421</definedName>
    <definedName name="_xlnm._FilterDatabase" localSheetId="0" hidden="1">Table!$D$1:$D$586</definedName>
    <definedName name="_xlchart.v1.0" hidden="1">Graphs!$G$1:$G$420</definedName>
    <definedName name="_xlchart.v1.1" hidden="1">Graphs!$G$2:$G$13</definedName>
    <definedName name="_xlchart.v1.10" hidden="1">Graphs!$H$2:$H$421</definedName>
    <definedName name="_xlchart.v1.11" hidden="1">Graphs!$H$348:$H$421</definedName>
    <definedName name="_xlchart.v1.12" hidden="1">Graphs!$G$348:$G$421</definedName>
    <definedName name="_xlchart.v1.13" hidden="1">Graphs!$H$2:$H$347</definedName>
    <definedName name="_xlchart.v1.14" hidden="1">Graphs!$H$348:$H$421</definedName>
    <definedName name="_xlchart.v1.15" hidden="1">Graphs!$I$2:$I$421</definedName>
    <definedName name="_xlchart.v1.16" hidden="1">Graphs!$J$2:$J$421</definedName>
    <definedName name="_xlchart.v1.17" hidden="1">Graphs!$G$348:$G$421</definedName>
    <definedName name="_xlchart.v1.18" hidden="1">Graphs!$H$2:$H$347</definedName>
    <definedName name="_xlchart.v1.19" hidden="1">Graphs!$H$348:$H$421</definedName>
    <definedName name="_xlchart.v1.2" hidden="1">Graphs!$G$2:$G$421</definedName>
    <definedName name="_xlchart.v1.20" hidden="1">Graphs!$I$2:$I$421</definedName>
    <definedName name="_xlchart.v1.21" hidden="1">Graphs!$J$2:$J$421</definedName>
    <definedName name="_xlchart.v1.22" hidden="1">Graphs!$I$2:$I$421</definedName>
    <definedName name="_xlchart.v1.23" hidden="1">Graphs!$J$2:$J$421</definedName>
    <definedName name="_xlchart.v1.24" hidden="1">Graphs!$I$2:$I$421</definedName>
    <definedName name="_xlchart.v1.25" hidden="1">Graphs!$J$2:$J$421</definedName>
    <definedName name="_xlchart.v1.26" hidden="1">Graphs!$I$2:$I$421</definedName>
    <definedName name="_xlchart.v1.27" hidden="1">Graphs!$J$2:$J$421</definedName>
    <definedName name="_xlchart.v1.28" hidden="1">Graphs!$I$2:$I$421</definedName>
    <definedName name="_xlchart.v1.29" hidden="1">Graphs!$J$2:$J$421</definedName>
    <definedName name="_xlchart.v1.3" hidden="1">Graphs!$H$1:$H$420</definedName>
    <definedName name="_xlchart.v1.30" hidden="1">Graphs!$I$2:$I$421</definedName>
    <definedName name="_xlchart.v1.31" hidden="1">Graphs!$J$2:$J$421</definedName>
    <definedName name="_xlchart.v1.32" hidden="1">'Graphs (2)'!$E$2:$E$421</definedName>
    <definedName name="_xlchart.v1.33" hidden="1">'Graphs (2)'!$F$2:$F$421</definedName>
    <definedName name="_xlchart.v1.4" hidden="1">Graphs!$H$2:$H$13</definedName>
    <definedName name="_xlchart.v1.5" hidden="1">Graphs!$H$2:$H$421</definedName>
    <definedName name="_xlchart.v1.6" hidden="1">Graphs!$E$2:$E$421</definedName>
    <definedName name="_xlchart.v1.7" hidden="1">Graphs!$F$2:$F$421</definedName>
    <definedName name="_xlchart.v1.8" hidden="1">Graphs!$G$348:$G$421</definedName>
    <definedName name="_xlchart.v1.9" hidden="1">Graphs!$H$2:$H$347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36" i="1" l="1"/>
  <c r="E537" i="1"/>
  <c r="E533" i="1"/>
  <c r="E534" i="1"/>
  <c r="E251" i="1"/>
  <c r="E252" i="1"/>
  <c r="E253" i="1"/>
  <c r="E249" i="1"/>
  <c r="E250" i="1"/>
  <c r="E105" i="1"/>
  <c r="E106" i="1"/>
  <c r="E103" i="1"/>
  <c r="E104" i="1"/>
  <c r="E443" i="1"/>
  <c r="E444" i="1"/>
  <c r="E445" i="1"/>
  <c r="E441" i="1"/>
  <c r="E442" i="1"/>
  <c r="E574" i="1"/>
  <c r="E572" i="1"/>
  <c r="E573" i="1"/>
  <c r="A52" i="1"/>
  <c r="A53" i="1"/>
  <c r="A54" i="1"/>
  <c r="A50" i="1"/>
  <c r="A51" i="1"/>
  <c r="A160" i="1"/>
  <c r="A161" i="1"/>
  <c r="A158" i="1"/>
  <c r="A159" i="1"/>
  <c r="A210" i="1"/>
  <c r="A211" i="1"/>
  <c r="A212" i="1"/>
  <c r="A208" i="1"/>
  <c r="A209" i="1"/>
  <c r="A300" i="1"/>
  <c r="A301" i="1"/>
  <c r="A298" i="1"/>
  <c r="A299" i="1"/>
  <c r="A348" i="1"/>
  <c r="A349" i="1"/>
  <c r="A346" i="1"/>
  <c r="A347" i="1"/>
  <c r="A394" i="1"/>
  <c r="A395" i="1"/>
  <c r="A396" i="1"/>
  <c r="A392" i="1"/>
  <c r="A393" i="1"/>
  <c r="A488" i="1"/>
  <c r="A489" i="1"/>
  <c r="A486" i="1"/>
  <c r="A487" i="1"/>
  <c r="A535" i="1"/>
  <c r="A536" i="1"/>
  <c r="A537" i="1"/>
  <c r="A533" i="1"/>
  <c r="A534" i="1"/>
  <c r="A251" i="1"/>
  <c r="A252" i="1"/>
  <c r="A253" i="1"/>
  <c r="A249" i="1"/>
  <c r="A250" i="1"/>
  <c r="A105" i="1"/>
  <c r="A106" i="1"/>
  <c r="A103" i="1"/>
  <c r="A104" i="1"/>
  <c r="A443" i="1"/>
  <c r="A444" i="1"/>
  <c r="A445" i="1"/>
  <c r="A441" i="1"/>
  <c r="A442" i="1"/>
  <c r="A574" i="1"/>
  <c r="A572" i="1"/>
  <c r="A573" i="1"/>
  <c r="E52" i="1"/>
  <c r="E53" i="1"/>
  <c r="E54" i="1"/>
  <c r="E50" i="1"/>
  <c r="E51" i="1"/>
  <c r="E160" i="1"/>
  <c r="E161" i="1"/>
  <c r="E158" i="1"/>
  <c r="E159" i="1"/>
  <c r="E210" i="1"/>
  <c r="E211" i="1"/>
  <c r="E212" i="1"/>
  <c r="E208" i="1"/>
  <c r="E209" i="1"/>
  <c r="E300" i="1"/>
  <c r="E301" i="1"/>
  <c r="E298" i="1"/>
  <c r="E299" i="1"/>
  <c r="E348" i="1"/>
  <c r="E349" i="1"/>
  <c r="E346" i="1"/>
  <c r="E347" i="1"/>
  <c r="E394" i="1"/>
  <c r="E395" i="1"/>
  <c r="E396" i="1"/>
  <c r="E392" i="1"/>
  <c r="E393" i="1"/>
  <c r="E488" i="1"/>
  <c r="E489" i="1"/>
  <c r="E486" i="1"/>
  <c r="E487" i="1"/>
  <c r="E535" i="1"/>
  <c r="A44" i="1" l="1"/>
  <c r="A45" i="1"/>
  <c r="A46" i="1"/>
  <c r="A47" i="1"/>
  <c r="A48" i="1"/>
  <c r="A49" i="1"/>
  <c r="A2" i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100" i="1"/>
  <c r="A101" i="1"/>
  <c r="A102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52" i="1"/>
  <c r="A153" i="1"/>
  <c r="A154" i="1"/>
  <c r="A155" i="1"/>
  <c r="A156" i="1"/>
  <c r="A157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202" i="1"/>
  <c r="A203" i="1"/>
  <c r="A204" i="1"/>
  <c r="A205" i="1"/>
  <c r="A206" i="1"/>
  <c r="A207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43" i="1"/>
  <c r="A244" i="1"/>
  <c r="A245" i="1"/>
  <c r="A246" i="1"/>
  <c r="A247" i="1"/>
  <c r="A248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93" i="1"/>
  <c r="A294" i="1"/>
  <c r="A295" i="1"/>
  <c r="A296" i="1"/>
  <c r="A297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342" i="1"/>
  <c r="A343" i="1"/>
  <c r="A344" i="1"/>
  <c r="A345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87" i="1"/>
  <c r="A388" i="1"/>
  <c r="A389" i="1"/>
  <c r="A390" i="1"/>
  <c r="A391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439" i="1"/>
  <c r="A440" i="1"/>
  <c r="A397" i="1"/>
  <c r="A398" i="1"/>
  <c r="A399" i="1"/>
  <c r="A400" i="1"/>
  <c r="A401" i="1"/>
  <c r="A402" i="1"/>
  <c r="A403" i="1"/>
  <c r="A404" i="1"/>
  <c r="A405" i="1"/>
  <c r="A406" i="1"/>
  <c r="A407" i="1"/>
  <c r="A408" i="1"/>
  <c r="A409" i="1"/>
  <c r="A410" i="1"/>
  <c r="A411" i="1"/>
  <c r="A412" i="1"/>
  <c r="A413" i="1"/>
  <c r="A414" i="1"/>
  <c r="A415" i="1"/>
  <c r="A416" i="1"/>
  <c r="A417" i="1"/>
  <c r="A418" i="1"/>
  <c r="A419" i="1"/>
  <c r="A420" i="1"/>
  <c r="A421" i="1"/>
  <c r="A422" i="1"/>
  <c r="A423" i="1"/>
  <c r="A424" i="1"/>
  <c r="A425" i="1"/>
  <c r="A426" i="1"/>
  <c r="A427" i="1"/>
  <c r="A428" i="1"/>
  <c r="A429" i="1"/>
  <c r="A430" i="1"/>
  <c r="A431" i="1"/>
  <c r="A432" i="1"/>
  <c r="A433" i="1"/>
  <c r="A434" i="1"/>
  <c r="A435" i="1"/>
  <c r="A436" i="1"/>
  <c r="A437" i="1"/>
  <c r="A438" i="1"/>
  <c r="A480" i="1"/>
  <c r="A481" i="1"/>
  <c r="A482" i="1"/>
  <c r="A483" i="1"/>
  <c r="A484" i="1"/>
  <c r="A485" i="1"/>
  <c r="A446" i="1"/>
  <c r="A447" i="1"/>
  <c r="A448" i="1"/>
  <c r="A449" i="1"/>
  <c r="A450" i="1"/>
  <c r="A451" i="1"/>
  <c r="A452" i="1"/>
  <c r="A453" i="1"/>
  <c r="A454" i="1"/>
  <c r="A455" i="1"/>
  <c r="A456" i="1"/>
  <c r="A457" i="1"/>
  <c r="A458" i="1"/>
  <c r="A459" i="1"/>
  <c r="A460" i="1"/>
  <c r="A461" i="1"/>
  <c r="A462" i="1"/>
  <c r="A463" i="1"/>
  <c r="A464" i="1"/>
  <c r="A465" i="1"/>
  <c r="A466" i="1"/>
  <c r="A467" i="1"/>
  <c r="A468" i="1"/>
  <c r="A469" i="1"/>
  <c r="A470" i="1"/>
  <c r="A471" i="1"/>
  <c r="A472" i="1"/>
  <c r="A473" i="1"/>
  <c r="A474" i="1"/>
  <c r="A475" i="1"/>
  <c r="A476" i="1"/>
  <c r="A477" i="1"/>
  <c r="A478" i="1"/>
  <c r="A479" i="1"/>
  <c r="A529" i="1"/>
  <c r="A530" i="1"/>
  <c r="A531" i="1"/>
  <c r="A532" i="1"/>
  <c r="A490" i="1"/>
  <c r="A491" i="1"/>
  <c r="A492" i="1"/>
  <c r="A493" i="1"/>
  <c r="A494" i="1"/>
  <c r="A495" i="1"/>
  <c r="A496" i="1"/>
  <c r="A497" i="1"/>
  <c r="A498" i="1"/>
  <c r="A499" i="1"/>
  <c r="A500" i="1"/>
  <c r="A501" i="1"/>
  <c r="A502" i="1"/>
  <c r="A503" i="1"/>
  <c r="A504" i="1"/>
  <c r="A505" i="1"/>
  <c r="A506" i="1"/>
  <c r="A507" i="1"/>
  <c r="A508" i="1"/>
  <c r="A509" i="1"/>
  <c r="A510" i="1"/>
  <c r="A511" i="1"/>
  <c r="A512" i="1"/>
  <c r="A513" i="1"/>
  <c r="A514" i="1"/>
  <c r="A515" i="1"/>
  <c r="A516" i="1"/>
  <c r="A517" i="1"/>
  <c r="A518" i="1"/>
  <c r="A519" i="1"/>
  <c r="A520" i="1"/>
  <c r="A521" i="1"/>
  <c r="A522" i="1"/>
  <c r="A523" i="1"/>
  <c r="A524" i="1"/>
  <c r="A525" i="1"/>
  <c r="A526" i="1"/>
  <c r="A527" i="1"/>
  <c r="A528" i="1"/>
  <c r="A570" i="1"/>
  <c r="A571" i="1"/>
  <c r="A538" i="1"/>
  <c r="A539" i="1"/>
  <c r="A540" i="1"/>
  <c r="A541" i="1"/>
  <c r="A542" i="1"/>
  <c r="A543" i="1"/>
  <c r="A544" i="1"/>
  <c r="A545" i="1"/>
  <c r="A546" i="1"/>
  <c r="A547" i="1"/>
  <c r="A548" i="1"/>
  <c r="A549" i="1"/>
  <c r="A550" i="1"/>
  <c r="A551" i="1"/>
  <c r="A552" i="1"/>
  <c r="A553" i="1"/>
  <c r="A554" i="1"/>
  <c r="A555" i="1"/>
  <c r="A556" i="1"/>
  <c r="A557" i="1"/>
  <c r="A558" i="1"/>
  <c r="A559" i="1"/>
  <c r="A560" i="1"/>
  <c r="A561" i="1"/>
  <c r="A562" i="1"/>
  <c r="A563" i="1"/>
  <c r="A564" i="1"/>
  <c r="A565" i="1"/>
  <c r="A566" i="1"/>
  <c r="A567" i="1"/>
  <c r="A568" i="1"/>
  <c r="A569" i="1"/>
  <c r="A43" i="1" l="1"/>
  <c r="H423" i="3" l="1"/>
  <c r="G423" i="3"/>
  <c r="F423" i="3"/>
  <c r="H422" i="3"/>
  <c r="G422" i="3"/>
  <c r="F422" i="3"/>
  <c r="D421" i="3"/>
  <c r="A421" i="3"/>
  <c r="D420" i="3"/>
  <c r="A420" i="3"/>
  <c r="D419" i="3"/>
  <c r="A419" i="3"/>
  <c r="D418" i="3"/>
  <c r="A418" i="3"/>
  <c r="D417" i="3"/>
  <c r="A417" i="3"/>
  <c r="D416" i="3"/>
  <c r="A416" i="3"/>
  <c r="D415" i="3"/>
  <c r="A415" i="3"/>
  <c r="D414" i="3"/>
  <c r="A414" i="3"/>
  <c r="D413" i="3"/>
  <c r="A413" i="3"/>
  <c r="D412" i="3"/>
  <c r="A412" i="3"/>
  <c r="D411" i="3"/>
  <c r="A411" i="3"/>
  <c r="D410" i="3"/>
  <c r="A410" i="3"/>
  <c r="D409" i="3"/>
  <c r="A409" i="3"/>
  <c r="D408" i="3"/>
  <c r="A408" i="3"/>
  <c r="D407" i="3"/>
  <c r="A407" i="3"/>
  <c r="D406" i="3"/>
  <c r="A406" i="3"/>
  <c r="D405" i="3"/>
  <c r="A405" i="3"/>
  <c r="D404" i="3"/>
  <c r="A404" i="3"/>
  <c r="D403" i="3"/>
  <c r="A403" i="3"/>
  <c r="D402" i="3"/>
  <c r="A402" i="3"/>
  <c r="D401" i="3"/>
  <c r="A401" i="3"/>
  <c r="D400" i="3"/>
  <c r="A400" i="3"/>
  <c r="D399" i="3"/>
  <c r="A399" i="3"/>
  <c r="D398" i="3"/>
  <c r="A398" i="3"/>
  <c r="D397" i="3"/>
  <c r="A397" i="3"/>
  <c r="D396" i="3"/>
  <c r="A396" i="3"/>
  <c r="D395" i="3"/>
  <c r="A395" i="3"/>
  <c r="D394" i="3"/>
  <c r="A394" i="3"/>
  <c r="D393" i="3"/>
  <c r="A393" i="3"/>
  <c r="D392" i="3"/>
  <c r="A392" i="3"/>
  <c r="D391" i="3"/>
  <c r="A391" i="3"/>
  <c r="D390" i="3"/>
  <c r="A390" i="3"/>
  <c r="D389" i="3"/>
  <c r="A389" i="3"/>
  <c r="D388" i="3"/>
  <c r="A388" i="3"/>
  <c r="D387" i="3"/>
  <c r="A387" i="3"/>
  <c r="D386" i="3"/>
  <c r="A386" i="3"/>
  <c r="D385" i="3"/>
  <c r="A385" i="3"/>
  <c r="D384" i="3"/>
  <c r="A384" i="3"/>
  <c r="D383" i="3"/>
  <c r="A383" i="3"/>
  <c r="D382" i="3"/>
  <c r="A382" i="3"/>
  <c r="D381" i="3"/>
  <c r="A381" i="3"/>
  <c r="D380" i="3"/>
  <c r="A380" i="3"/>
  <c r="D379" i="3"/>
  <c r="A379" i="3"/>
  <c r="D378" i="3"/>
  <c r="A378" i="3"/>
  <c r="D377" i="3"/>
  <c r="A377" i="3"/>
  <c r="D376" i="3"/>
  <c r="A376" i="3"/>
  <c r="D375" i="3"/>
  <c r="A375" i="3"/>
  <c r="D374" i="3"/>
  <c r="A374" i="3"/>
  <c r="D373" i="3"/>
  <c r="A373" i="3"/>
  <c r="D372" i="3"/>
  <c r="A372" i="3"/>
  <c r="D371" i="3"/>
  <c r="A371" i="3"/>
  <c r="D370" i="3"/>
  <c r="A370" i="3"/>
  <c r="D369" i="3"/>
  <c r="A369" i="3"/>
  <c r="D368" i="3"/>
  <c r="A368" i="3"/>
  <c r="D367" i="3"/>
  <c r="A367" i="3"/>
  <c r="D366" i="3"/>
  <c r="A366" i="3"/>
  <c r="D365" i="3"/>
  <c r="A365" i="3"/>
  <c r="D364" i="3"/>
  <c r="A364" i="3"/>
  <c r="D363" i="3"/>
  <c r="A363" i="3"/>
  <c r="D362" i="3"/>
  <c r="A362" i="3"/>
  <c r="D361" i="3"/>
  <c r="A361" i="3"/>
  <c r="D360" i="3"/>
  <c r="A360" i="3"/>
  <c r="D359" i="3"/>
  <c r="A359" i="3"/>
  <c r="D358" i="3"/>
  <c r="A358" i="3"/>
  <c r="D357" i="3"/>
  <c r="A357" i="3"/>
  <c r="D356" i="3"/>
  <c r="A356" i="3"/>
  <c r="D355" i="3"/>
  <c r="A355" i="3"/>
  <c r="D354" i="3"/>
  <c r="A354" i="3"/>
  <c r="D353" i="3"/>
  <c r="A353" i="3"/>
  <c r="D352" i="3"/>
  <c r="A352" i="3"/>
  <c r="D351" i="3"/>
  <c r="A351" i="3"/>
  <c r="D350" i="3"/>
  <c r="A350" i="3"/>
  <c r="D349" i="3"/>
  <c r="A349" i="3"/>
  <c r="D348" i="3"/>
  <c r="A348" i="3"/>
  <c r="A347" i="3"/>
  <c r="D346" i="3"/>
  <c r="A346" i="3"/>
  <c r="D345" i="3"/>
  <c r="A345" i="3"/>
  <c r="D344" i="3"/>
  <c r="A344" i="3"/>
  <c r="D343" i="3"/>
  <c r="A343" i="3"/>
  <c r="D342" i="3"/>
  <c r="A342" i="3"/>
  <c r="D341" i="3"/>
  <c r="A341" i="3"/>
  <c r="D340" i="3"/>
  <c r="A340" i="3"/>
  <c r="D339" i="3"/>
  <c r="A339" i="3"/>
  <c r="D338" i="3"/>
  <c r="A338" i="3"/>
  <c r="D337" i="3"/>
  <c r="A337" i="3"/>
  <c r="D336" i="3"/>
  <c r="A336" i="3"/>
  <c r="D335" i="3"/>
  <c r="A335" i="3"/>
  <c r="D334" i="3"/>
  <c r="A334" i="3"/>
  <c r="D333" i="3"/>
  <c r="A333" i="3"/>
  <c r="D332" i="3"/>
  <c r="A332" i="3"/>
  <c r="D331" i="3"/>
  <c r="A331" i="3"/>
  <c r="D330" i="3"/>
  <c r="A330" i="3"/>
  <c r="D329" i="3"/>
  <c r="A329" i="3"/>
  <c r="D328" i="3"/>
  <c r="A328" i="3"/>
  <c r="D327" i="3"/>
  <c r="A327" i="3"/>
  <c r="D326" i="3"/>
  <c r="A326" i="3"/>
  <c r="D325" i="3"/>
  <c r="A325" i="3"/>
  <c r="D324" i="3"/>
  <c r="A324" i="3"/>
  <c r="D323" i="3"/>
  <c r="A323" i="3"/>
  <c r="D322" i="3"/>
  <c r="A322" i="3"/>
  <c r="D321" i="3"/>
  <c r="A321" i="3"/>
  <c r="D320" i="3"/>
  <c r="A320" i="3"/>
  <c r="D319" i="3"/>
  <c r="A319" i="3"/>
  <c r="D318" i="3"/>
  <c r="A318" i="3"/>
  <c r="D317" i="3"/>
  <c r="A317" i="3"/>
  <c r="D316" i="3"/>
  <c r="A316" i="3"/>
  <c r="D315" i="3"/>
  <c r="A315" i="3"/>
  <c r="D314" i="3"/>
  <c r="A314" i="3"/>
  <c r="D313" i="3"/>
  <c r="A313" i="3"/>
  <c r="D312" i="3"/>
  <c r="A312" i="3"/>
  <c r="D311" i="3"/>
  <c r="A311" i="3"/>
  <c r="D310" i="3"/>
  <c r="A310" i="3"/>
  <c r="D309" i="3"/>
  <c r="A309" i="3"/>
  <c r="D308" i="3"/>
  <c r="A308" i="3"/>
  <c r="D307" i="3"/>
  <c r="A307" i="3"/>
  <c r="D306" i="3"/>
  <c r="A306" i="3"/>
  <c r="D305" i="3"/>
  <c r="A305" i="3"/>
  <c r="D304" i="3"/>
  <c r="A304" i="3"/>
  <c r="D303" i="3"/>
  <c r="A303" i="3"/>
  <c r="D302" i="3"/>
  <c r="A302" i="3"/>
  <c r="D301" i="3"/>
  <c r="A301" i="3"/>
  <c r="D300" i="3"/>
  <c r="A300" i="3"/>
  <c r="D299" i="3"/>
  <c r="A299" i="3"/>
  <c r="D298" i="3"/>
  <c r="A298" i="3"/>
  <c r="D297" i="3"/>
  <c r="A297" i="3"/>
  <c r="D296" i="3"/>
  <c r="A296" i="3"/>
  <c r="D295" i="3"/>
  <c r="A295" i="3"/>
  <c r="D294" i="3"/>
  <c r="A294" i="3"/>
  <c r="D293" i="3"/>
  <c r="A293" i="3"/>
  <c r="D292" i="3"/>
  <c r="A292" i="3"/>
  <c r="D291" i="3"/>
  <c r="A291" i="3"/>
  <c r="D290" i="3"/>
  <c r="A290" i="3"/>
  <c r="D289" i="3"/>
  <c r="A289" i="3"/>
  <c r="D288" i="3"/>
  <c r="A288" i="3"/>
  <c r="D287" i="3"/>
  <c r="A287" i="3"/>
  <c r="D286" i="3"/>
  <c r="A286" i="3"/>
  <c r="D285" i="3"/>
  <c r="A285" i="3"/>
  <c r="D284" i="3"/>
  <c r="A284" i="3"/>
  <c r="D283" i="3"/>
  <c r="A283" i="3"/>
  <c r="D282" i="3"/>
  <c r="A282" i="3"/>
  <c r="D281" i="3"/>
  <c r="A281" i="3"/>
  <c r="D280" i="3"/>
  <c r="A280" i="3"/>
  <c r="D279" i="3"/>
  <c r="A279" i="3"/>
  <c r="D278" i="3"/>
  <c r="A278" i="3"/>
  <c r="D277" i="3"/>
  <c r="A277" i="3"/>
  <c r="D276" i="3"/>
  <c r="A276" i="3"/>
  <c r="D275" i="3"/>
  <c r="A275" i="3"/>
  <c r="D274" i="3"/>
  <c r="A274" i="3"/>
  <c r="D273" i="3"/>
  <c r="A273" i="3"/>
  <c r="D272" i="3"/>
  <c r="A272" i="3"/>
  <c r="D271" i="3"/>
  <c r="A271" i="3"/>
  <c r="D270" i="3"/>
  <c r="A270" i="3"/>
  <c r="D269" i="3"/>
  <c r="A269" i="3"/>
  <c r="D268" i="3"/>
  <c r="A268" i="3"/>
  <c r="D267" i="3"/>
  <c r="A267" i="3"/>
  <c r="D266" i="3"/>
  <c r="A266" i="3"/>
  <c r="D265" i="3"/>
  <c r="A265" i="3"/>
  <c r="D264" i="3"/>
  <c r="A264" i="3"/>
  <c r="D263" i="3"/>
  <c r="A263" i="3"/>
  <c r="D262" i="3"/>
  <c r="A262" i="3"/>
  <c r="D261" i="3"/>
  <c r="A261" i="3"/>
  <c r="D260" i="3"/>
  <c r="A260" i="3"/>
  <c r="D259" i="3"/>
  <c r="A259" i="3"/>
  <c r="D258" i="3"/>
  <c r="A258" i="3"/>
  <c r="D257" i="3"/>
  <c r="A257" i="3"/>
  <c r="D256" i="3"/>
  <c r="A256" i="3"/>
  <c r="D255" i="3"/>
  <c r="A255" i="3"/>
  <c r="D254" i="3"/>
  <c r="A254" i="3"/>
  <c r="D253" i="3"/>
  <c r="A253" i="3"/>
  <c r="D252" i="3"/>
  <c r="A252" i="3"/>
  <c r="D251" i="3"/>
  <c r="A251" i="3"/>
  <c r="D250" i="3"/>
  <c r="A250" i="3"/>
  <c r="D249" i="3"/>
  <c r="A249" i="3"/>
  <c r="D248" i="3"/>
  <c r="A248" i="3"/>
  <c r="D247" i="3"/>
  <c r="A247" i="3"/>
  <c r="D246" i="3"/>
  <c r="A246" i="3"/>
  <c r="D245" i="3"/>
  <c r="A245" i="3"/>
  <c r="D244" i="3"/>
  <c r="A244" i="3"/>
  <c r="D243" i="3"/>
  <c r="A243" i="3"/>
  <c r="D242" i="3"/>
  <c r="A242" i="3"/>
  <c r="D241" i="3"/>
  <c r="A241" i="3"/>
  <c r="D240" i="3"/>
  <c r="A240" i="3"/>
  <c r="D239" i="3"/>
  <c r="A239" i="3"/>
  <c r="D238" i="3"/>
  <c r="A238" i="3"/>
  <c r="D237" i="3"/>
  <c r="A237" i="3"/>
  <c r="D236" i="3"/>
  <c r="A236" i="3"/>
  <c r="D235" i="3"/>
  <c r="A235" i="3"/>
  <c r="D234" i="3"/>
  <c r="A234" i="3"/>
  <c r="D233" i="3"/>
  <c r="A233" i="3"/>
  <c r="D232" i="3"/>
  <c r="A232" i="3"/>
  <c r="D231" i="3"/>
  <c r="A231" i="3"/>
  <c r="D230" i="3"/>
  <c r="A230" i="3"/>
  <c r="D229" i="3"/>
  <c r="A229" i="3"/>
  <c r="D228" i="3"/>
  <c r="A228" i="3"/>
  <c r="D227" i="3"/>
  <c r="A227" i="3"/>
  <c r="D226" i="3"/>
  <c r="A226" i="3"/>
  <c r="D225" i="3"/>
  <c r="A225" i="3"/>
  <c r="D224" i="3"/>
  <c r="A224" i="3"/>
  <c r="D223" i="3"/>
  <c r="A223" i="3"/>
  <c r="D222" i="3"/>
  <c r="A222" i="3"/>
  <c r="D221" i="3"/>
  <c r="A221" i="3"/>
  <c r="D220" i="3"/>
  <c r="A220" i="3"/>
  <c r="D219" i="3"/>
  <c r="A219" i="3"/>
  <c r="D218" i="3"/>
  <c r="A218" i="3"/>
  <c r="D217" i="3"/>
  <c r="A217" i="3"/>
  <c r="D216" i="3"/>
  <c r="A216" i="3"/>
  <c r="D215" i="3"/>
  <c r="A215" i="3"/>
  <c r="D214" i="3"/>
  <c r="A214" i="3"/>
  <c r="D213" i="3"/>
  <c r="A213" i="3"/>
  <c r="D212" i="3"/>
  <c r="A212" i="3"/>
  <c r="D211" i="3"/>
  <c r="A211" i="3"/>
  <c r="D210" i="3"/>
  <c r="A210" i="3"/>
  <c r="D209" i="3"/>
  <c r="A209" i="3"/>
  <c r="D208" i="3"/>
  <c r="A208" i="3"/>
  <c r="D207" i="3"/>
  <c r="A207" i="3"/>
  <c r="D206" i="3"/>
  <c r="A206" i="3"/>
  <c r="D205" i="3"/>
  <c r="A205" i="3"/>
  <c r="D204" i="3"/>
  <c r="A204" i="3"/>
  <c r="D203" i="3"/>
  <c r="A203" i="3"/>
  <c r="D202" i="3"/>
  <c r="A202" i="3"/>
  <c r="D201" i="3"/>
  <c r="A201" i="3"/>
  <c r="D200" i="3"/>
  <c r="A200" i="3"/>
  <c r="D199" i="3"/>
  <c r="A199" i="3"/>
  <c r="D198" i="3"/>
  <c r="A198" i="3"/>
  <c r="D197" i="3"/>
  <c r="A197" i="3"/>
  <c r="D196" i="3"/>
  <c r="A196" i="3"/>
  <c r="D195" i="3"/>
  <c r="A195" i="3"/>
  <c r="D194" i="3"/>
  <c r="A194" i="3"/>
  <c r="D193" i="3"/>
  <c r="A193" i="3"/>
  <c r="D192" i="3"/>
  <c r="A192" i="3"/>
  <c r="D191" i="3"/>
  <c r="A191" i="3"/>
  <c r="D190" i="3"/>
  <c r="A190" i="3"/>
  <c r="D189" i="3"/>
  <c r="A189" i="3"/>
  <c r="D188" i="3"/>
  <c r="A188" i="3"/>
  <c r="D187" i="3"/>
  <c r="A187" i="3"/>
  <c r="D186" i="3"/>
  <c r="A186" i="3"/>
  <c r="D185" i="3"/>
  <c r="A185" i="3"/>
  <c r="D184" i="3"/>
  <c r="A184" i="3"/>
  <c r="D183" i="3"/>
  <c r="A183" i="3"/>
  <c r="D182" i="3"/>
  <c r="A182" i="3"/>
  <c r="D181" i="3"/>
  <c r="A181" i="3"/>
  <c r="D180" i="3"/>
  <c r="A180" i="3"/>
  <c r="D179" i="3"/>
  <c r="A179" i="3"/>
  <c r="D178" i="3"/>
  <c r="A178" i="3"/>
  <c r="D177" i="3"/>
  <c r="A177" i="3"/>
  <c r="D176" i="3"/>
  <c r="A176" i="3"/>
  <c r="D175" i="3"/>
  <c r="A175" i="3"/>
  <c r="D174" i="3"/>
  <c r="A174" i="3"/>
  <c r="D173" i="3"/>
  <c r="A173" i="3"/>
  <c r="D172" i="3"/>
  <c r="A172" i="3"/>
  <c r="D171" i="3"/>
  <c r="A171" i="3"/>
  <c r="D170" i="3"/>
  <c r="A170" i="3"/>
  <c r="D169" i="3"/>
  <c r="A169" i="3"/>
  <c r="D168" i="3"/>
  <c r="A168" i="3"/>
  <c r="D167" i="3"/>
  <c r="A167" i="3"/>
  <c r="D166" i="3"/>
  <c r="A166" i="3"/>
  <c r="D165" i="3"/>
  <c r="A165" i="3"/>
  <c r="D164" i="3"/>
  <c r="A164" i="3"/>
  <c r="D163" i="3"/>
  <c r="A163" i="3"/>
  <c r="D162" i="3"/>
  <c r="A162" i="3"/>
  <c r="D161" i="3"/>
  <c r="A161" i="3"/>
  <c r="D160" i="3"/>
  <c r="A160" i="3"/>
  <c r="D159" i="3"/>
  <c r="A159" i="3"/>
  <c r="D158" i="3"/>
  <c r="A158" i="3"/>
  <c r="D157" i="3"/>
  <c r="A157" i="3"/>
  <c r="D156" i="3"/>
  <c r="A156" i="3"/>
  <c r="D155" i="3"/>
  <c r="A155" i="3"/>
  <c r="D154" i="3"/>
  <c r="A154" i="3"/>
  <c r="D153" i="3"/>
  <c r="A153" i="3"/>
  <c r="D152" i="3"/>
  <c r="A152" i="3"/>
  <c r="D151" i="3"/>
  <c r="A151" i="3"/>
  <c r="D150" i="3"/>
  <c r="A150" i="3"/>
  <c r="D149" i="3"/>
  <c r="A149" i="3"/>
  <c r="D148" i="3"/>
  <c r="A148" i="3"/>
  <c r="D147" i="3"/>
  <c r="A147" i="3"/>
  <c r="D146" i="3"/>
  <c r="A146" i="3"/>
  <c r="D145" i="3"/>
  <c r="A145" i="3"/>
  <c r="D144" i="3"/>
  <c r="A144" i="3"/>
  <c r="D143" i="3"/>
  <c r="A143" i="3"/>
  <c r="D142" i="3"/>
  <c r="A142" i="3"/>
  <c r="D141" i="3"/>
  <c r="A141" i="3"/>
  <c r="D140" i="3"/>
  <c r="A140" i="3"/>
  <c r="D139" i="3"/>
  <c r="A139" i="3"/>
  <c r="D138" i="3"/>
  <c r="A138" i="3"/>
  <c r="D137" i="3"/>
  <c r="A137" i="3"/>
  <c r="D136" i="3"/>
  <c r="A136" i="3"/>
  <c r="D135" i="3"/>
  <c r="A135" i="3"/>
  <c r="D134" i="3"/>
  <c r="A134" i="3"/>
  <c r="D133" i="3"/>
  <c r="A133" i="3"/>
  <c r="D132" i="3"/>
  <c r="A132" i="3"/>
  <c r="D131" i="3"/>
  <c r="A131" i="3"/>
  <c r="D130" i="3"/>
  <c r="A130" i="3"/>
  <c r="D129" i="3"/>
  <c r="A129" i="3"/>
  <c r="D128" i="3"/>
  <c r="A128" i="3"/>
  <c r="D127" i="3"/>
  <c r="A127" i="3"/>
  <c r="D126" i="3"/>
  <c r="A126" i="3"/>
  <c r="D125" i="3"/>
  <c r="A125" i="3"/>
  <c r="D124" i="3"/>
  <c r="A124" i="3"/>
  <c r="D123" i="3"/>
  <c r="A123" i="3"/>
  <c r="D122" i="3"/>
  <c r="A122" i="3"/>
  <c r="D121" i="3"/>
  <c r="A121" i="3"/>
  <c r="D120" i="3"/>
  <c r="A120" i="3"/>
  <c r="D119" i="3"/>
  <c r="A119" i="3"/>
  <c r="D118" i="3"/>
  <c r="A118" i="3"/>
  <c r="D117" i="3"/>
  <c r="A117" i="3"/>
  <c r="D116" i="3"/>
  <c r="A116" i="3"/>
  <c r="D115" i="3"/>
  <c r="A115" i="3"/>
  <c r="D114" i="3"/>
  <c r="A114" i="3"/>
  <c r="D113" i="3"/>
  <c r="A113" i="3"/>
  <c r="D112" i="3"/>
  <c r="A112" i="3"/>
  <c r="D111" i="3"/>
  <c r="A111" i="3"/>
  <c r="D110" i="3"/>
  <c r="A110" i="3"/>
  <c r="D109" i="3"/>
  <c r="A109" i="3"/>
  <c r="D108" i="3"/>
  <c r="A108" i="3"/>
  <c r="D107" i="3"/>
  <c r="A107" i="3"/>
  <c r="D106" i="3"/>
  <c r="A106" i="3"/>
  <c r="D105" i="3"/>
  <c r="A105" i="3"/>
  <c r="A104" i="3"/>
  <c r="D103" i="3"/>
  <c r="A103" i="3"/>
  <c r="D102" i="3"/>
  <c r="A102" i="3"/>
  <c r="D101" i="3"/>
  <c r="A101" i="3"/>
  <c r="D100" i="3"/>
  <c r="A100" i="3"/>
  <c r="D99" i="3"/>
  <c r="A99" i="3"/>
  <c r="D98" i="3"/>
  <c r="A98" i="3"/>
  <c r="D97" i="3"/>
  <c r="A97" i="3"/>
  <c r="D96" i="3"/>
  <c r="A96" i="3"/>
  <c r="D95" i="3"/>
  <c r="A95" i="3"/>
  <c r="D94" i="3"/>
  <c r="A94" i="3"/>
  <c r="D93" i="3"/>
  <c r="A93" i="3"/>
  <c r="D92" i="3"/>
  <c r="A92" i="3"/>
  <c r="D91" i="3"/>
  <c r="A91" i="3"/>
  <c r="D90" i="3"/>
  <c r="A90" i="3"/>
  <c r="D89" i="3"/>
  <c r="A89" i="3"/>
  <c r="D88" i="3"/>
  <c r="A88" i="3"/>
  <c r="D87" i="3"/>
  <c r="A87" i="3"/>
  <c r="D86" i="3"/>
  <c r="A86" i="3"/>
  <c r="D85" i="3"/>
  <c r="A85" i="3"/>
  <c r="D84" i="3"/>
  <c r="A84" i="3"/>
  <c r="D83" i="3"/>
  <c r="A83" i="3"/>
  <c r="D82" i="3"/>
  <c r="A82" i="3"/>
  <c r="D81" i="3"/>
  <c r="A81" i="3"/>
  <c r="D80" i="3"/>
  <c r="A80" i="3"/>
  <c r="D79" i="3"/>
  <c r="A79" i="3"/>
  <c r="D78" i="3"/>
  <c r="A78" i="3"/>
  <c r="D77" i="3"/>
  <c r="A77" i="3"/>
  <c r="D76" i="3"/>
  <c r="A76" i="3"/>
  <c r="D75" i="3"/>
  <c r="A75" i="3"/>
  <c r="D74" i="3"/>
  <c r="A74" i="3"/>
  <c r="D73" i="3"/>
  <c r="A73" i="3"/>
  <c r="D72" i="3"/>
  <c r="A72" i="3"/>
  <c r="D71" i="3"/>
  <c r="A71" i="3"/>
  <c r="D70" i="3"/>
  <c r="A70" i="3"/>
  <c r="D69" i="3"/>
  <c r="A69" i="3"/>
  <c r="D68" i="3"/>
  <c r="A68" i="3"/>
  <c r="D67" i="3"/>
  <c r="A67" i="3"/>
  <c r="D66" i="3"/>
  <c r="A66" i="3"/>
  <c r="D65" i="3"/>
  <c r="A65" i="3"/>
  <c r="D64" i="3"/>
  <c r="A64" i="3"/>
  <c r="D63" i="3"/>
  <c r="A63" i="3"/>
  <c r="D62" i="3"/>
  <c r="A62" i="3"/>
  <c r="D61" i="3"/>
  <c r="A61" i="3"/>
  <c r="D60" i="3"/>
  <c r="A60" i="3"/>
  <c r="D59" i="3"/>
  <c r="A59" i="3"/>
  <c r="D58" i="3"/>
  <c r="A58" i="3"/>
  <c r="D57" i="3"/>
  <c r="A57" i="3"/>
  <c r="D56" i="3"/>
  <c r="A56" i="3"/>
  <c r="D55" i="3"/>
  <c r="A55" i="3"/>
  <c r="D54" i="3"/>
  <c r="A54" i="3"/>
  <c r="D53" i="3"/>
  <c r="A53" i="3"/>
  <c r="D52" i="3"/>
  <c r="A52" i="3"/>
  <c r="D51" i="3"/>
  <c r="A51" i="3"/>
  <c r="D50" i="3"/>
  <c r="A50" i="3"/>
  <c r="D49" i="3"/>
  <c r="A49" i="3"/>
  <c r="D48" i="3"/>
  <c r="A48" i="3"/>
  <c r="D47" i="3"/>
  <c r="A47" i="3"/>
  <c r="D46" i="3"/>
  <c r="A46" i="3"/>
  <c r="D45" i="3"/>
  <c r="A45" i="3"/>
  <c r="D44" i="3"/>
  <c r="A44" i="3"/>
  <c r="D43" i="3"/>
  <c r="A43" i="3"/>
  <c r="D42" i="3"/>
  <c r="A42" i="3"/>
  <c r="D41" i="3"/>
  <c r="A41" i="3"/>
  <c r="D40" i="3"/>
  <c r="A40" i="3"/>
  <c r="D39" i="3"/>
  <c r="A39" i="3"/>
  <c r="D38" i="3"/>
  <c r="A38" i="3"/>
  <c r="D37" i="3"/>
  <c r="A37" i="3"/>
  <c r="D36" i="3"/>
  <c r="A36" i="3"/>
  <c r="D35" i="3"/>
  <c r="A35" i="3"/>
  <c r="D34" i="3"/>
  <c r="A34" i="3"/>
  <c r="D33" i="3"/>
  <c r="A33" i="3"/>
  <c r="D32" i="3"/>
  <c r="A32" i="3"/>
  <c r="D31" i="3"/>
  <c r="A31" i="3"/>
  <c r="D30" i="3"/>
  <c r="A30" i="3"/>
  <c r="D29" i="3"/>
  <c r="A29" i="3"/>
  <c r="D28" i="3"/>
  <c r="A28" i="3"/>
  <c r="D27" i="3"/>
  <c r="A27" i="3"/>
  <c r="D26" i="3"/>
  <c r="A26" i="3"/>
  <c r="D25" i="3"/>
  <c r="A25" i="3"/>
  <c r="D24" i="3"/>
  <c r="A24" i="3"/>
  <c r="D23" i="3"/>
  <c r="A23" i="3"/>
  <c r="D22" i="3"/>
  <c r="A22" i="3"/>
  <c r="D21" i="3"/>
  <c r="A21" i="3"/>
  <c r="D20" i="3"/>
  <c r="A20" i="3"/>
  <c r="D19" i="3"/>
  <c r="A19" i="3"/>
  <c r="D18" i="3"/>
  <c r="A18" i="3"/>
  <c r="D17" i="3"/>
  <c r="A17" i="3"/>
  <c r="D16" i="3"/>
  <c r="A16" i="3"/>
  <c r="D15" i="3"/>
  <c r="A15" i="3"/>
  <c r="D14" i="3"/>
  <c r="A14" i="3"/>
  <c r="D11" i="3"/>
  <c r="A11" i="3"/>
  <c r="D9" i="3"/>
  <c r="A9" i="3"/>
  <c r="D6" i="3"/>
  <c r="A6" i="3"/>
  <c r="D4" i="3"/>
  <c r="A4" i="3"/>
  <c r="D3" i="3"/>
  <c r="A3" i="3"/>
  <c r="D2" i="3"/>
  <c r="A2" i="3"/>
  <c r="H423" i="2"/>
  <c r="J423" i="2"/>
  <c r="F423" i="2"/>
  <c r="H422" i="2"/>
  <c r="J422" i="2"/>
  <c r="F422" i="2"/>
  <c r="D421" i="2"/>
  <c r="A421" i="2"/>
  <c r="D420" i="2"/>
  <c r="A420" i="2"/>
  <c r="D419" i="2"/>
  <c r="A419" i="2"/>
  <c r="D418" i="2"/>
  <c r="A418" i="2"/>
  <c r="D417" i="2"/>
  <c r="A417" i="2"/>
  <c r="D416" i="2"/>
  <c r="A416" i="2"/>
  <c r="D415" i="2"/>
  <c r="A415" i="2"/>
  <c r="D414" i="2"/>
  <c r="A414" i="2"/>
  <c r="D413" i="2"/>
  <c r="A413" i="2"/>
  <c r="D412" i="2"/>
  <c r="A412" i="2"/>
  <c r="D411" i="2"/>
  <c r="A411" i="2"/>
  <c r="D410" i="2"/>
  <c r="A410" i="2"/>
  <c r="D409" i="2"/>
  <c r="A409" i="2"/>
  <c r="D408" i="2"/>
  <c r="A408" i="2"/>
  <c r="D407" i="2"/>
  <c r="A407" i="2"/>
  <c r="D406" i="2"/>
  <c r="A406" i="2"/>
  <c r="D405" i="2"/>
  <c r="A405" i="2"/>
  <c r="D404" i="2"/>
  <c r="A404" i="2"/>
  <c r="D403" i="2"/>
  <c r="A403" i="2"/>
  <c r="D402" i="2"/>
  <c r="A402" i="2"/>
  <c r="D401" i="2"/>
  <c r="A401" i="2"/>
  <c r="D400" i="2"/>
  <c r="A400" i="2"/>
  <c r="D399" i="2"/>
  <c r="A399" i="2"/>
  <c r="D398" i="2"/>
  <c r="A398" i="2"/>
  <c r="D397" i="2"/>
  <c r="A397" i="2"/>
  <c r="D396" i="2"/>
  <c r="A396" i="2"/>
  <c r="D395" i="2"/>
  <c r="A395" i="2"/>
  <c r="D394" i="2"/>
  <c r="A394" i="2"/>
  <c r="D393" i="2"/>
  <c r="A393" i="2"/>
  <c r="D392" i="2"/>
  <c r="A392" i="2"/>
  <c r="D391" i="2"/>
  <c r="A391" i="2"/>
  <c r="D390" i="2"/>
  <c r="A390" i="2"/>
  <c r="D389" i="2"/>
  <c r="A389" i="2"/>
  <c r="D388" i="2"/>
  <c r="A388" i="2"/>
  <c r="D387" i="2"/>
  <c r="A387" i="2"/>
  <c r="D386" i="2"/>
  <c r="A386" i="2"/>
  <c r="D385" i="2"/>
  <c r="A385" i="2"/>
  <c r="D384" i="2"/>
  <c r="A384" i="2"/>
  <c r="D383" i="2"/>
  <c r="A383" i="2"/>
  <c r="D382" i="2"/>
  <c r="A382" i="2"/>
  <c r="D381" i="2"/>
  <c r="A381" i="2"/>
  <c r="D380" i="2"/>
  <c r="A380" i="2"/>
  <c r="D379" i="2"/>
  <c r="A379" i="2"/>
  <c r="D378" i="2"/>
  <c r="A378" i="2"/>
  <c r="D377" i="2"/>
  <c r="A377" i="2"/>
  <c r="D376" i="2"/>
  <c r="A376" i="2"/>
  <c r="D375" i="2"/>
  <c r="A375" i="2"/>
  <c r="D374" i="2"/>
  <c r="A374" i="2"/>
  <c r="D373" i="2"/>
  <c r="A373" i="2"/>
  <c r="D372" i="2"/>
  <c r="A372" i="2"/>
  <c r="D371" i="2"/>
  <c r="A371" i="2"/>
  <c r="D370" i="2"/>
  <c r="A370" i="2"/>
  <c r="D369" i="2"/>
  <c r="A369" i="2"/>
  <c r="D368" i="2"/>
  <c r="A368" i="2"/>
  <c r="D367" i="2"/>
  <c r="A367" i="2"/>
  <c r="D366" i="2"/>
  <c r="A366" i="2"/>
  <c r="D365" i="2"/>
  <c r="A365" i="2"/>
  <c r="D364" i="2"/>
  <c r="A364" i="2"/>
  <c r="D363" i="2"/>
  <c r="A363" i="2"/>
  <c r="D362" i="2"/>
  <c r="A362" i="2"/>
  <c r="D361" i="2"/>
  <c r="A361" i="2"/>
  <c r="D360" i="2"/>
  <c r="A360" i="2"/>
  <c r="D359" i="2"/>
  <c r="A359" i="2"/>
  <c r="D358" i="2"/>
  <c r="A358" i="2"/>
  <c r="D357" i="2"/>
  <c r="A357" i="2"/>
  <c r="D356" i="2"/>
  <c r="A356" i="2"/>
  <c r="D355" i="2"/>
  <c r="A355" i="2"/>
  <c r="D354" i="2"/>
  <c r="A354" i="2"/>
  <c r="D353" i="2"/>
  <c r="A353" i="2"/>
  <c r="D352" i="2"/>
  <c r="A352" i="2"/>
  <c r="D351" i="2"/>
  <c r="A351" i="2"/>
  <c r="D350" i="2"/>
  <c r="A350" i="2"/>
  <c r="D349" i="2"/>
  <c r="A349" i="2"/>
  <c r="D348" i="2"/>
  <c r="A348" i="2"/>
  <c r="A347" i="2"/>
  <c r="D346" i="2"/>
  <c r="A346" i="2"/>
  <c r="D345" i="2"/>
  <c r="A345" i="2"/>
  <c r="D344" i="2"/>
  <c r="A344" i="2"/>
  <c r="D343" i="2"/>
  <c r="A343" i="2"/>
  <c r="D342" i="2"/>
  <c r="A342" i="2"/>
  <c r="D341" i="2"/>
  <c r="A341" i="2"/>
  <c r="D340" i="2"/>
  <c r="A340" i="2"/>
  <c r="D339" i="2"/>
  <c r="A339" i="2"/>
  <c r="D338" i="2"/>
  <c r="A338" i="2"/>
  <c r="D337" i="2"/>
  <c r="A337" i="2"/>
  <c r="D336" i="2"/>
  <c r="A336" i="2"/>
  <c r="D335" i="2"/>
  <c r="A335" i="2"/>
  <c r="D334" i="2"/>
  <c r="A334" i="2"/>
  <c r="D333" i="2"/>
  <c r="A333" i="2"/>
  <c r="D332" i="2"/>
  <c r="A332" i="2"/>
  <c r="D331" i="2"/>
  <c r="A331" i="2"/>
  <c r="D330" i="2"/>
  <c r="A330" i="2"/>
  <c r="D329" i="2"/>
  <c r="A329" i="2"/>
  <c r="D328" i="2"/>
  <c r="A328" i="2"/>
  <c r="D327" i="2"/>
  <c r="A327" i="2"/>
  <c r="D326" i="2"/>
  <c r="A326" i="2"/>
  <c r="D325" i="2"/>
  <c r="A325" i="2"/>
  <c r="D324" i="2"/>
  <c r="A324" i="2"/>
  <c r="D323" i="2"/>
  <c r="A323" i="2"/>
  <c r="D322" i="2"/>
  <c r="A322" i="2"/>
  <c r="D321" i="2"/>
  <c r="A321" i="2"/>
  <c r="D320" i="2"/>
  <c r="A320" i="2"/>
  <c r="D319" i="2"/>
  <c r="A319" i="2"/>
  <c r="D318" i="2"/>
  <c r="A318" i="2"/>
  <c r="D317" i="2"/>
  <c r="A317" i="2"/>
  <c r="D316" i="2"/>
  <c r="A316" i="2"/>
  <c r="D315" i="2"/>
  <c r="A315" i="2"/>
  <c r="D314" i="2"/>
  <c r="A314" i="2"/>
  <c r="D313" i="2"/>
  <c r="A313" i="2"/>
  <c r="D312" i="2"/>
  <c r="A312" i="2"/>
  <c r="D311" i="2"/>
  <c r="A311" i="2"/>
  <c r="D310" i="2"/>
  <c r="A310" i="2"/>
  <c r="D309" i="2"/>
  <c r="A309" i="2"/>
  <c r="D308" i="2"/>
  <c r="A308" i="2"/>
  <c r="D307" i="2"/>
  <c r="A307" i="2"/>
  <c r="D306" i="2"/>
  <c r="A306" i="2"/>
  <c r="D305" i="2"/>
  <c r="A305" i="2"/>
  <c r="D304" i="2"/>
  <c r="A304" i="2"/>
  <c r="D303" i="2"/>
  <c r="A303" i="2"/>
  <c r="D302" i="2"/>
  <c r="A302" i="2"/>
  <c r="D301" i="2"/>
  <c r="A301" i="2"/>
  <c r="D300" i="2"/>
  <c r="A300" i="2"/>
  <c r="D299" i="2"/>
  <c r="A299" i="2"/>
  <c r="D298" i="2"/>
  <c r="A298" i="2"/>
  <c r="D297" i="2"/>
  <c r="A297" i="2"/>
  <c r="D296" i="2"/>
  <c r="A296" i="2"/>
  <c r="D295" i="2"/>
  <c r="A295" i="2"/>
  <c r="D294" i="2"/>
  <c r="A294" i="2"/>
  <c r="D293" i="2"/>
  <c r="A293" i="2"/>
  <c r="D292" i="2"/>
  <c r="A292" i="2"/>
  <c r="D291" i="2"/>
  <c r="A291" i="2"/>
  <c r="D290" i="2"/>
  <c r="A290" i="2"/>
  <c r="D289" i="2"/>
  <c r="A289" i="2"/>
  <c r="D288" i="2"/>
  <c r="A288" i="2"/>
  <c r="D287" i="2"/>
  <c r="A287" i="2"/>
  <c r="D286" i="2"/>
  <c r="A286" i="2"/>
  <c r="D285" i="2"/>
  <c r="A285" i="2"/>
  <c r="D284" i="2"/>
  <c r="A284" i="2"/>
  <c r="D283" i="2"/>
  <c r="A283" i="2"/>
  <c r="D282" i="2"/>
  <c r="A282" i="2"/>
  <c r="D281" i="2"/>
  <c r="A281" i="2"/>
  <c r="D280" i="2"/>
  <c r="A280" i="2"/>
  <c r="D279" i="2"/>
  <c r="A279" i="2"/>
  <c r="D278" i="2"/>
  <c r="A278" i="2"/>
  <c r="D277" i="2"/>
  <c r="A277" i="2"/>
  <c r="D276" i="2"/>
  <c r="A276" i="2"/>
  <c r="D275" i="2"/>
  <c r="A275" i="2"/>
  <c r="D274" i="2"/>
  <c r="A274" i="2"/>
  <c r="D273" i="2"/>
  <c r="A273" i="2"/>
  <c r="D272" i="2"/>
  <c r="A272" i="2"/>
  <c r="D271" i="2"/>
  <c r="A271" i="2"/>
  <c r="D270" i="2"/>
  <c r="A270" i="2"/>
  <c r="D269" i="2"/>
  <c r="A269" i="2"/>
  <c r="D268" i="2"/>
  <c r="A268" i="2"/>
  <c r="D267" i="2"/>
  <c r="A267" i="2"/>
  <c r="D266" i="2"/>
  <c r="A266" i="2"/>
  <c r="D265" i="2"/>
  <c r="A265" i="2"/>
  <c r="D264" i="2"/>
  <c r="A264" i="2"/>
  <c r="D263" i="2"/>
  <c r="A263" i="2"/>
  <c r="D262" i="2"/>
  <c r="A262" i="2"/>
  <c r="D261" i="2"/>
  <c r="A261" i="2"/>
  <c r="D260" i="2"/>
  <c r="A260" i="2"/>
  <c r="D259" i="2"/>
  <c r="A259" i="2"/>
  <c r="D258" i="2"/>
  <c r="A258" i="2"/>
  <c r="D257" i="2"/>
  <c r="A257" i="2"/>
  <c r="D256" i="2"/>
  <c r="A256" i="2"/>
  <c r="D255" i="2"/>
  <c r="A255" i="2"/>
  <c r="D254" i="2"/>
  <c r="A254" i="2"/>
  <c r="D253" i="2"/>
  <c r="A253" i="2"/>
  <c r="D252" i="2"/>
  <c r="A252" i="2"/>
  <c r="D251" i="2"/>
  <c r="A251" i="2"/>
  <c r="D250" i="2"/>
  <c r="A250" i="2"/>
  <c r="D249" i="2"/>
  <c r="A249" i="2"/>
  <c r="D248" i="2"/>
  <c r="A248" i="2"/>
  <c r="D247" i="2"/>
  <c r="A247" i="2"/>
  <c r="D246" i="2"/>
  <c r="A246" i="2"/>
  <c r="D245" i="2"/>
  <c r="A245" i="2"/>
  <c r="D244" i="2"/>
  <c r="A244" i="2"/>
  <c r="D243" i="2"/>
  <c r="A243" i="2"/>
  <c r="D242" i="2"/>
  <c r="A242" i="2"/>
  <c r="D241" i="2"/>
  <c r="A241" i="2"/>
  <c r="D240" i="2"/>
  <c r="A240" i="2"/>
  <c r="D239" i="2"/>
  <c r="A239" i="2"/>
  <c r="D238" i="2"/>
  <c r="A238" i="2"/>
  <c r="D237" i="2"/>
  <c r="A237" i="2"/>
  <c r="D236" i="2"/>
  <c r="A236" i="2"/>
  <c r="D235" i="2"/>
  <c r="A235" i="2"/>
  <c r="D234" i="2"/>
  <c r="A234" i="2"/>
  <c r="D233" i="2"/>
  <c r="A233" i="2"/>
  <c r="D232" i="2"/>
  <c r="A232" i="2"/>
  <c r="D231" i="2"/>
  <c r="A231" i="2"/>
  <c r="D230" i="2"/>
  <c r="A230" i="2"/>
  <c r="D229" i="2"/>
  <c r="A229" i="2"/>
  <c r="D228" i="2"/>
  <c r="A228" i="2"/>
  <c r="D227" i="2"/>
  <c r="A227" i="2"/>
  <c r="D226" i="2"/>
  <c r="A226" i="2"/>
  <c r="D225" i="2"/>
  <c r="A225" i="2"/>
  <c r="D224" i="2"/>
  <c r="A224" i="2"/>
  <c r="D223" i="2"/>
  <c r="A223" i="2"/>
  <c r="D222" i="2"/>
  <c r="A222" i="2"/>
  <c r="D221" i="2"/>
  <c r="A221" i="2"/>
  <c r="D220" i="2"/>
  <c r="A220" i="2"/>
  <c r="D219" i="2"/>
  <c r="A219" i="2"/>
  <c r="D218" i="2"/>
  <c r="A218" i="2"/>
  <c r="D217" i="2"/>
  <c r="A217" i="2"/>
  <c r="D216" i="2"/>
  <c r="A216" i="2"/>
  <c r="D215" i="2"/>
  <c r="A215" i="2"/>
  <c r="D214" i="2"/>
  <c r="A214" i="2"/>
  <c r="D213" i="2"/>
  <c r="A213" i="2"/>
  <c r="D212" i="2"/>
  <c r="A212" i="2"/>
  <c r="D211" i="2"/>
  <c r="A211" i="2"/>
  <c r="D210" i="2"/>
  <c r="A210" i="2"/>
  <c r="D209" i="2"/>
  <c r="A209" i="2"/>
  <c r="D208" i="2"/>
  <c r="A208" i="2"/>
  <c r="D207" i="2"/>
  <c r="A207" i="2"/>
  <c r="D206" i="2"/>
  <c r="A206" i="2"/>
  <c r="D205" i="2"/>
  <c r="A205" i="2"/>
  <c r="D204" i="2"/>
  <c r="A204" i="2"/>
  <c r="D203" i="2"/>
  <c r="A203" i="2"/>
  <c r="D202" i="2"/>
  <c r="A202" i="2"/>
  <c r="D201" i="2"/>
  <c r="A201" i="2"/>
  <c r="D200" i="2"/>
  <c r="A200" i="2"/>
  <c r="D199" i="2"/>
  <c r="A199" i="2"/>
  <c r="D198" i="2"/>
  <c r="A198" i="2"/>
  <c r="D197" i="2"/>
  <c r="A197" i="2"/>
  <c r="D196" i="2"/>
  <c r="A196" i="2"/>
  <c r="D195" i="2"/>
  <c r="A195" i="2"/>
  <c r="D194" i="2"/>
  <c r="A194" i="2"/>
  <c r="D193" i="2"/>
  <c r="A193" i="2"/>
  <c r="D192" i="2"/>
  <c r="A192" i="2"/>
  <c r="D191" i="2"/>
  <c r="A191" i="2"/>
  <c r="D190" i="2"/>
  <c r="A190" i="2"/>
  <c r="D189" i="2"/>
  <c r="A189" i="2"/>
  <c r="D188" i="2"/>
  <c r="A188" i="2"/>
  <c r="D187" i="2"/>
  <c r="A187" i="2"/>
  <c r="D186" i="2"/>
  <c r="A186" i="2"/>
  <c r="D185" i="2"/>
  <c r="A185" i="2"/>
  <c r="D184" i="2"/>
  <c r="A184" i="2"/>
  <c r="D183" i="2"/>
  <c r="A183" i="2"/>
  <c r="D182" i="2"/>
  <c r="A182" i="2"/>
  <c r="D181" i="2"/>
  <c r="A181" i="2"/>
  <c r="D180" i="2"/>
  <c r="A180" i="2"/>
  <c r="D179" i="2"/>
  <c r="A179" i="2"/>
  <c r="D178" i="2"/>
  <c r="A178" i="2"/>
  <c r="D177" i="2"/>
  <c r="A177" i="2"/>
  <c r="D176" i="2"/>
  <c r="A176" i="2"/>
  <c r="D175" i="2"/>
  <c r="A175" i="2"/>
  <c r="D174" i="2"/>
  <c r="A174" i="2"/>
  <c r="D173" i="2"/>
  <c r="A173" i="2"/>
  <c r="D172" i="2"/>
  <c r="A172" i="2"/>
  <c r="D171" i="2"/>
  <c r="A171" i="2"/>
  <c r="D170" i="2"/>
  <c r="A170" i="2"/>
  <c r="D169" i="2"/>
  <c r="A169" i="2"/>
  <c r="D168" i="2"/>
  <c r="A168" i="2"/>
  <c r="D167" i="2"/>
  <c r="A167" i="2"/>
  <c r="D166" i="2"/>
  <c r="A166" i="2"/>
  <c r="D165" i="2"/>
  <c r="A165" i="2"/>
  <c r="D164" i="2"/>
  <c r="A164" i="2"/>
  <c r="D163" i="2"/>
  <c r="A163" i="2"/>
  <c r="D162" i="2"/>
  <c r="A162" i="2"/>
  <c r="D161" i="2"/>
  <c r="A161" i="2"/>
  <c r="D160" i="2"/>
  <c r="A160" i="2"/>
  <c r="D159" i="2"/>
  <c r="A159" i="2"/>
  <c r="D158" i="2"/>
  <c r="A158" i="2"/>
  <c r="D157" i="2"/>
  <c r="A157" i="2"/>
  <c r="D156" i="2"/>
  <c r="A156" i="2"/>
  <c r="D155" i="2"/>
  <c r="A155" i="2"/>
  <c r="D154" i="2"/>
  <c r="A154" i="2"/>
  <c r="D153" i="2"/>
  <c r="A153" i="2"/>
  <c r="D152" i="2"/>
  <c r="A152" i="2"/>
  <c r="D151" i="2"/>
  <c r="A151" i="2"/>
  <c r="D150" i="2"/>
  <c r="A150" i="2"/>
  <c r="D149" i="2"/>
  <c r="A149" i="2"/>
  <c r="D148" i="2"/>
  <c r="A148" i="2"/>
  <c r="D147" i="2"/>
  <c r="A147" i="2"/>
  <c r="D146" i="2"/>
  <c r="A146" i="2"/>
  <c r="D145" i="2"/>
  <c r="A145" i="2"/>
  <c r="D144" i="2"/>
  <c r="A144" i="2"/>
  <c r="D143" i="2"/>
  <c r="A143" i="2"/>
  <c r="D142" i="2"/>
  <c r="A142" i="2"/>
  <c r="D141" i="2"/>
  <c r="A141" i="2"/>
  <c r="D140" i="2"/>
  <c r="A140" i="2"/>
  <c r="D139" i="2"/>
  <c r="A139" i="2"/>
  <c r="D138" i="2"/>
  <c r="A138" i="2"/>
  <c r="D137" i="2"/>
  <c r="A137" i="2"/>
  <c r="D136" i="2"/>
  <c r="A136" i="2"/>
  <c r="D135" i="2"/>
  <c r="A135" i="2"/>
  <c r="D134" i="2"/>
  <c r="A134" i="2"/>
  <c r="D133" i="2"/>
  <c r="A133" i="2"/>
  <c r="D132" i="2"/>
  <c r="A132" i="2"/>
  <c r="D131" i="2"/>
  <c r="A131" i="2"/>
  <c r="D130" i="2"/>
  <c r="A130" i="2"/>
  <c r="D129" i="2"/>
  <c r="A129" i="2"/>
  <c r="D128" i="2"/>
  <c r="A128" i="2"/>
  <c r="D127" i="2"/>
  <c r="A127" i="2"/>
  <c r="D126" i="2"/>
  <c r="A126" i="2"/>
  <c r="D125" i="2"/>
  <c r="A125" i="2"/>
  <c r="D124" i="2"/>
  <c r="A124" i="2"/>
  <c r="D123" i="2"/>
  <c r="A123" i="2"/>
  <c r="D122" i="2"/>
  <c r="A122" i="2"/>
  <c r="D121" i="2"/>
  <c r="A121" i="2"/>
  <c r="D120" i="2"/>
  <c r="A120" i="2"/>
  <c r="D119" i="2"/>
  <c r="A119" i="2"/>
  <c r="D118" i="2"/>
  <c r="A118" i="2"/>
  <c r="D117" i="2"/>
  <c r="A117" i="2"/>
  <c r="D116" i="2"/>
  <c r="A116" i="2"/>
  <c r="D115" i="2"/>
  <c r="A115" i="2"/>
  <c r="D114" i="2"/>
  <c r="A114" i="2"/>
  <c r="D113" i="2"/>
  <c r="A113" i="2"/>
  <c r="D112" i="2"/>
  <c r="A112" i="2"/>
  <c r="D111" i="2"/>
  <c r="A111" i="2"/>
  <c r="D110" i="2"/>
  <c r="A110" i="2"/>
  <c r="D109" i="2"/>
  <c r="A109" i="2"/>
  <c r="D108" i="2"/>
  <c r="A108" i="2"/>
  <c r="D107" i="2"/>
  <c r="A107" i="2"/>
  <c r="D106" i="2"/>
  <c r="A106" i="2"/>
  <c r="D105" i="2"/>
  <c r="A105" i="2"/>
  <c r="A104" i="2"/>
  <c r="D103" i="2"/>
  <c r="A103" i="2"/>
  <c r="D102" i="2"/>
  <c r="A102" i="2"/>
  <c r="D101" i="2"/>
  <c r="A101" i="2"/>
  <c r="D100" i="2"/>
  <c r="A100" i="2"/>
  <c r="D99" i="2"/>
  <c r="A99" i="2"/>
  <c r="D98" i="2"/>
  <c r="A98" i="2"/>
  <c r="D97" i="2"/>
  <c r="A97" i="2"/>
  <c r="D96" i="2"/>
  <c r="A96" i="2"/>
  <c r="D95" i="2"/>
  <c r="A95" i="2"/>
  <c r="D94" i="2"/>
  <c r="A94" i="2"/>
  <c r="D93" i="2"/>
  <c r="A93" i="2"/>
  <c r="D92" i="2"/>
  <c r="A92" i="2"/>
  <c r="D91" i="2"/>
  <c r="A91" i="2"/>
  <c r="D90" i="2"/>
  <c r="A90" i="2"/>
  <c r="D89" i="2"/>
  <c r="A89" i="2"/>
  <c r="D88" i="2"/>
  <c r="A88" i="2"/>
  <c r="D87" i="2"/>
  <c r="A87" i="2"/>
  <c r="D86" i="2"/>
  <c r="A86" i="2"/>
  <c r="D85" i="2"/>
  <c r="A85" i="2"/>
  <c r="D84" i="2"/>
  <c r="A84" i="2"/>
  <c r="D83" i="2"/>
  <c r="A83" i="2"/>
  <c r="D82" i="2"/>
  <c r="A82" i="2"/>
  <c r="D81" i="2"/>
  <c r="A81" i="2"/>
  <c r="D80" i="2"/>
  <c r="A80" i="2"/>
  <c r="D79" i="2"/>
  <c r="A79" i="2"/>
  <c r="D78" i="2"/>
  <c r="A78" i="2"/>
  <c r="D77" i="2"/>
  <c r="A77" i="2"/>
  <c r="D76" i="2"/>
  <c r="A76" i="2"/>
  <c r="D75" i="2"/>
  <c r="A75" i="2"/>
  <c r="D74" i="2"/>
  <c r="A74" i="2"/>
  <c r="D73" i="2"/>
  <c r="A73" i="2"/>
  <c r="D72" i="2"/>
  <c r="A72" i="2"/>
  <c r="D71" i="2"/>
  <c r="A71" i="2"/>
  <c r="D70" i="2"/>
  <c r="A70" i="2"/>
  <c r="D69" i="2"/>
  <c r="A69" i="2"/>
  <c r="D68" i="2"/>
  <c r="A68" i="2"/>
  <c r="D67" i="2"/>
  <c r="A67" i="2"/>
  <c r="D66" i="2"/>
  <c r="A66" i="2"/>
  <c r="D65" i="2"/>
  <c r="A65" i="2"/>
  <c r="D64" i="2"/>
  <c r="A64" i="2"/>
  <c r="D63" i="2"/>
  <c r="A63" i="2"/>
  <c r="D62" i="2"/>
  <c r="A62" i="2"/>
  <c r="D61" i="2"/>
  <c r="A61" i="2"/>
  <c r="D60" i="2"/>
  <c r="A60" i="2"/>
  <c r="D59" i="2"/>
  <c r="A59" i="2"/>
  <c r="D58" i="2"/>
  <c r="A58" i="2"/>
  <c r="D57" i="2"/>
  <c r="A57" i="2"/>
  <c r="D56" i="2"/>
  <c r="A56" i="2"/>
  <c r="D55" i="2"/>
  <c r="A55" i="2"/>
  <c r="D54" i="2"/>
  <c r="A54" i="2"/>
  <c r="D53" i="2"/>
  <c r="A53" i="2"/>
  <c r="D52" i="2"/>
  <c r="A52" i="2"/>
  <c r="D51" i="2"/>
  <c r="A51" i="2"/>
  <c r="D50" i="2"/>
  <c r="A50" i="2"/>
  <c r="D49" i="2"/>
  <c r="A49" i="2"/>
  <c r="D48" i="2"/>
  <c r="A48" i="2"/>
  <c r="D47" i="2"/>
  <c r="A47" i="2"/>
  <c r="D46" i="2"/>
  <c r="A46" i="2"/>
  <c r="D45" i="2"/>
  <c r="A45" i="2"/>
  <c r="D44" i="2"/>
  <c r="A44" i="2"/>
  <c r="D43" i="2"/>
  <c r="A43" i="2"/>
  <c r="D42" i="2"/>
  <c r="A42" i="2"/>
  <c r="D41" i="2"/>
  <c r="A41" i="2"/>
  <c r="D40" i="2"/>
  <c r="A40" i="2"/>
  <c r="D39" i="2"/>
  <c r="A39" i="2"/>
  <c r="D38" i="2"/>
  <c r="A38" i="2"/>
  <c r="D37" i="2"/>
  <c r="A37" i="2"/>
  <c r="D36" i="2"/>
  <c r="A36" i="2"/>
  <c r="D35" i="2"/>
  <c r="A35" i="2"/>
  <c r="D34" i="2"/>
  <c r="A34" i="2"/>
  <c r="D33" i="2"/>
  <c r="A33" i="2"/>
  <c r="D32" i="2"/>
  <c r="A32" i="2"/>
  <c r="D31" i="2"/>
  <c r="A31" i="2"/>
  <c r="D30" i="2"/>
  <c r="A30" i="2"/>
  <c r="D29" i="2"/>
  <c r="A29" i="2"/>
  <c r="D28" i="2"/>
  <c r="A28" i="2"/>
  <c r="D27" i="2"/>
  <c r="A27" i="2"/>
  <c r="D26" i="2"/>
  <c r="A26" i="2"/>
  <c r="D25" i="2"/>
  <c r="A25" i="2"/>
  <c r="D24" i="2"/>
  <c r="A24" i="2"/>
  <c r="D23" i="2"/>
  <c r="A23" i="2"/>
  <c r="D22" i="2"/>
  <c r="A22" i="2"/>
  <c r="D21" i="2"/>
  <c r="A21" i="2"/>
  <c r="D20" i="2"/>
  <c r="A20" i="2"/>
  <c r="D19" i="2"/>
  <c r="A19" i="2"/>
  <c r="D18" i="2"/>
  <c r="A18" i="2"/>
  <c r="D17" i="2"/>
  <c r="A17" i="2"/>
  <c r="D16" i="2"/>
  <c r="A16" i="2"/>
  <c r="D15" i="2"/>
  <c r="A15" i="2"/>
  <c r="D14" i="2"/>
  <c r="A14" i="2"/>
  <c r="D9" i="2"/>
  <c r="A9" i="2"/>
  <c r="D11" i="2"/>
  <c r="A11" i="2"/>
  <c r="D6" i="2"/>
  <c r="A6" i="2"/>
  <c r="D4" i="2"/>
  <c r="A4" i="2"/>
  <c r="D3" i="2"/>
  <c r="A3" i="2"/>
  <c r="D2" i="2"/>
  <c r="A2" i="2"/>
  <c r="E48" i="1" l="1"/>
  <c r="E49" i="1"/>
  <c r="E102" i="1"/>
  <c r="E156" i="1"/>
  <c r="E157" i="1"/>
  <c r="E206" i="1"/>
  <c r="E207" i="1"/>
  <c r="E247" i="1"/>
  <c r="E248" i="1"/>
  <c r="E296" i="1"/>
  <c r="E297" i="1"/>
  <c r="E344" i="1"/>
  <c r="E345" i="1"/>
  <c r="E391" i="1"/>
  <c r="E439" i="1"/>
  <c r="E440" i="1"/>
  <c r="E484" i="1"/>
  <c r="E485" i="1"/>
  <c r="E532" i="1"/>
  <c r="E571" i="1"/>
  <c r="E197" i="1" l="1"/>
  <c r="E198" i="1"/>
  <c r="E199" i="1"/>
  <c r="E200" i="1"/>
  <c r="E201" i="1"/>
  <c r="E202" i="1"/>
  <c r="E203" i="1"/>
  <c r="E530" i="1"/>
  <c r="E293" i="1"/>
  <c r="E38" i="1" l="1"/>
  <c r="E39" i="1"/>
  <c r="E40" i="1"/>
  <c r="E41" i="1"/>
  <c r="E42" i="1"/>
  <c r="E43" i="1"/>
  <c r="E44" i="1"/>
  <c r="E45" i="1"/>
  <c r="E95" i="1"/>
  <c r="E96" i="1"/>
  <c r="E97" i="1"/>
  <c r="E98" i="1"/>
  <c r="E99" i="1"/>
  <c r="E100" i="1"/>
  <c r="E101" i="1"/>
  <c r="E147" i="1"/>
  <c r="E148" i="1"/>
  <c r="E149" i="1"/>
  <c r="E150" i="1"/>
  <c r="E151" i="1"/>
  <c r="E152" i="1"/>
  <c r="E153" i="1"/>
  <c r="E290" i="1"/>
  <c r="E291" i="1"/>
  <c r="E292" i="1"/>
  <c r="E338" i="1"/>
  <c r="E339" i="1"/>
  <c r="E340" i="1"/>
  <c r="E341" i="1"/>
  <c r="E383" i="1"/>
  <c r="E384" i="1"/>
  <c r="E385" i="1"/>
  <c r="E386" i="1"/>
  <c r="E387" i="1"/>
  <c r="E388" i="1"/>
  <c r="E435" i="1"/>
  <c r="E436" i="1"/>
  <c r="E437" i="1"/>
  <c r="E438" i="1"/>
  <c r="E475" i="1"/>
  <c r="E476" i="1"/>
  <c r="E477" i="1"/>
  <c r="E478" i="1"/>
  <c r="E479" i="1"/>
  <c r="E480" i="1"/>
  <c r="E481" i="1"/>
  <c r="E526" i="1"/>
  <c r="E527" i="1"/>
  <c r="E528" i="1"/>
  <c r="E529" i="1"/>
  <c r="E567" i="1"/>
  <c r="E568" i="1"/>
  <c r="E569" i="1"/>
  <c r="E570" i="1"/>
  <c r="E239" i="1"/>
  <c r="E240" i="1"/>
  <c r="E241" i="1"/>
  <c r="E242" i="1"/>
  <c r="E243" i="1"/>
  <c r="E244" i="1"/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5" i="1"/>
  <c r="E36" i="1"/>
  <c r="E37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54" i="1"/>
  <c r="E255" i="1"/>
  <c r="E256" i="1"/>
  <c r="E257" i="1"/>
  <c r="E258" i="1"/>
  <c r="E259" i="1"/>
  <c r="E260" i="1"/>
  <c r="E261" i="1"/>
  <c r="E262" i="1"/>
  <c r="E263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2" i="1" l="1"/>
</calcChain>
</file>

<file path=xl/sharedStrings.xml><?xml version="1.0" encoding="utf-8"?>
<sst xmlns="http://schemas.openxmlformats.org/spreadsheetml/2006/main" count="3235" uniqueCount="54">
  <si>
    <t>Carboy</t>
  </si>
  <si>
    <t>TP (µg/L)</t>
  </si>
  <si>
    <t>TDP (µg/L)</t>
  </si>
  <si>
    <t>TN (mg/L)</t>
  </si>
  <si>
    <t>JBT01</t>
  </si>
  <si>
    <t>1</t>
  </si>
  <si>
    <t>2+3</t>
  </si>
  <si>
    <t>1+2</t>
  </si>
  <si>
    <t>JBT02</t>
  </si>
  <si>
    <t>JBT04</t>
  </si>
  <si>
    <t>JBT05</t>
  </si>
  <si>
    <t>1+3</t>
  </si>
  <si>
    <t>3+4</t>
  </si>
  <si>
    <t>JBT06</t>
  </si>
  <si>
    <t>JBT07</t>
  </si>
  <si>
    <t>JBT11</t>
  </si>
  <si>
    <t>JBT13</t>
  </si>
  <si>
    <t>JBT14</t>
  </si>
  <si>
    <t>2</t>
  </si>
  <si>
    <t>JBT16</t>
  </si>
  <si>
    <t>JBT18</t>
  </si>
  <si>
    <t>1+2+3+4</t>
  </si>
  <si>
    <t>JBT19</t>
  </si>
  <si>
    <t>Comment</t>
  </si>
  <si>
    <t>9/12/2017</t>
  </si>
  <si>
    <t>LAB ID</t>
  </si>
  <si>
    <t>Sampling Date</t>
  </si>
  <si>
    <t>TDP/TP ratio</t>
  </si>
  <si>
    <t>Flag</t>
  </si>
  <si>
    <t>!</t>
  </si>
  <si>
    <t>0.5 L left in carboy 2</t>
  </si>
  <si>
    <t>Station</t>
  </si>
  <si>
    <t>Lab broke TDP sample vial</t>
  </si>
  <si>
    <t>Reversed TP and TDP result</t>
  </si>
  <si>
    <t>Sample is cloudy; lots of sediment</t>
  </si>
  <si>
    <t>TDP filtered at VAEL on 10/12/17</t>
  </si>
  <si>
    <t>NS</t>
  </si>
  <si>
    <t>TDP vial  cloudy</t>
  </si>
  <si>
    <t>VAEL remark: TDP biased low</t>
  </si>
  <si>
    <t>Carboy frozen--processed in office</t>
  </si>
  <si>
    <t>Carboy partially frozen--only liquid sampled</t>
  </si>
  <si>
    <t>Samples dark brown; TDP filtered at VAEL</t>
  </si>
  <si>
    <t>TDP sample invalid (diluted with distilled water)</t>
  </si>
  <si>
    <t>TDP vial lost in transit; samples dark brown</t>
  </si>
  <si>
    <t>Carboy frozen--processed in office; VAEL remark: TDP biased high</t>
  </si>
  <si>
    <t>GR</t>
  </si>
  <si>
    <t>TN sample acidified 24 hrs later, kept cold</t>
  </si>
  <si>
    <t>TN sample acidified at VAEL.</t>
  </si>
  <si>
    <t>TN sample acidified at VAEL</t>
  </si>
  <si>
    <t>TN sample acidified at VAEL. Did not reverse TP and TDP results</t>
  </si>
  <si>
    <t>censored</t>
  </si>
  <si>
    <t>median</t>
  </si>
  <si>
    <t>mean</t>
  </si>
  <si>
    <t>VAEL remark: TDP biased low. TP vial broken in lab.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</si>
</sst>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NumberFormat="1"/>
    <xf numFmtId="14" fontId="0" fillId="0" borderId="0" xfId="0" applyNumberFormat="1"/>
    <xf numFmtId="1" fontId="0" fillId="0" borderId="0" xfId="0" applyNumberFormat="1"/>
    <xf numFmtId="164" fontId="0" fillId="0" borderId="0" xfId="0" applyNumberFormat="1"/>
    <xf numFmtId="2" fontId="0" fillId="0" borderId="0" xfId="0" applyNumberFormat="1"/>
    <xf numFmtId="164" fontId="1" fillId="0" borderId="0" xfId="0" applyNumberFormat="1" applyFont="1"/>
    <xf numFmtId="0" fontId="1" fillId="0" borderId="0" xfId="0" applyFont="1"/>
    <xf numFmtId="1" fontId="1" fillId="0" borderId="0" xfId="0" applyNumberFormat="1" applyFont="1"/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2" fontId="1" fillId="0" borderId="0" xfId="0" applyNumberFormat="1" applyFont="1"/>
    <xf numFmtId="14" fontId="2" fillId="0" borderId="0" xfId="0" applyNumberFormat="1" applyFont="1"/>
    <xf numFmtId="0" fontId="2" fillId="0" borderId="0" xfId="0" applyFont="1"/>
    <xf numFmtId="14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1" fontId="0" fillId="2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00"/>
      <color rgb="FF3399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Ex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_xlchart.v1.2</cx:f>
      </cx:strDim>
      <cx:numDim type="val">
        <cx:f>_xlchart.v1.5</cx:f>
      </cx:numDim>
    </cx:data>
  </cx:chartData>
  <cx:chart>
    <cx:plotArea>
      <cx:plotAreaRegion>
        <cx:plotSurface>
          <cx:spPr>
            <a:gradFill flip="none" rotWithShape="1">
              <a:gsLst>
                <a:gs pos="0">
                  <a:schemeClr val="accent3">
                    <a:lumMod val="89000"/>
                  </a:schemeClr>
                </a:gs>
                <a:gs pos="23000">
                  <a:schemeClr val="accent3">
                    <a:lumMod val="89000"/>
                  </a:schemeClr>
                </a:gs>
                <a:gs pos="69000">
                  <a:schemeClr val="accent3">
                    <a:lumMod val="75000"/>
                  </a:schemeClr>
                </a:gs>
                <a:gs pos="97000">
                  <a:schemeClr val="accent3">
                    <a:lumMod val="70000"/>
                  </a:schemeClr>
                </a:gs>
              </a:gsLst>
              <a:path path="circle">
                <a:fillToRect l="50000" t="50000" r="50000" b="50000"/>
              </a:path>
              <a:tileRect/>
            </a:gradFill>
            <a:ln>
              <a:noFill/>
            </a:ln>
          </cx:spPr>
        </cx:plotSurface>
        <cx:series layoutId="boxWhisker" uniqueId="{6D371A3E-4C3F-4B9D-9AA9-D9AA8BCAC22C}">
          <cx:spPr>
            <a:ln>
              <a:solidFill>
                <a:schemeClr val="tx1"/>
              </a:solidFill>
            </a:ln>
          </cx:spPr>
          <cx:dataId val="0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0.349999994"/>
        <cx:tickLabels/>
        <cx:spPr>
          <a:ln>
            <a:solidFill>
              <a:schemeClr val="tx1"/>
            </a:solidFill>
          </a:ln>
        </cx:spPr>
      </cx:axis>
      <cx:axis id="1">
        <cx:valScaling/>
        <cx:title>
          <cx:tx>
            <cx:rich>
              <a:bodyPr spcFirstLastPara="1" vertOverflow="ellipsis" horzOverflow="overflow" wrap="square" lIns="0" tIns="0" rIns="0" bIns="0" anchor="ctr" anchorCtr="1"/>
              <a:lstStyle/>
              <a:p>
                <a:pPr algn="ctr" rtl="0">
                  <a:defRPr/>
                </a:pPr>
                <a:r>
                  <a:rPr lang="en-US" sz="1000" b="0" i="0" u="none" strike="noStrik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Calibri" panose="020F0502020204030204"/>
                  </a:rPr>
                  <a:t>Total Dissolved Phosphorus (</a:t>
                </a:r>
                <a:r>
                  <a:rPr lang="en-US" sz="1000" b="0" i="0" u="none" strike="noStrik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µ</a:t>
                </a:r>
                <a:r>
                  <a:rPr lang="en-US" sz="1000" b="0" i="0" u="none" strike="noStrik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Calibri" panose="020F0502020204030204"/>
                  </a:rPr>
                  <a:t>g/L)</a:t>
                </a:r>
              </a:p>
            </cx:rich>
          </cx:tx>
        </cx:title>
        <cx:majorGridlines/>
        <cx:tickLabels/>
        <cx:spPr>
          <a:ln>
            <a:solidFill>
              <a:schemeClr val="tx1"/>
            </a:solidFill>
          </a:ln>
        </cx:spPr>
      </cx:axis>
    </cx:plotArea>
  </cx:chart>
  <cx:spPr>
    <a:gradFill flip="none" rotWithShape="1">
      <a:gsLst>
        <a:gs pos="0">
          <a:schemeClr val="accent3">
            <a:lumMod val="0"/>
            <a:lumOff val="100000"/>
          </a:schemeClr>
        </a:gs>
        <a:gs pos="35000">
          <a:schemeClr val="accent3">
            <a:lumMod val="0"/>
            <a:lumOff val="100000"/>
          </a:schemeClr>
        </a:gs>
        <a:gs pos="100000">
          <a:schemeClr val="accent3">
            <a:lumMod val="100000"/>
          </a:schemeClr>
        </a:gs>
      </a:gsLst>
      <a:path path="circle">
        <a:fillToRect l="50000" t="-80000" r="50000" b="180000"/>
      </a:path>
      <a:tileRect/>
    </a:gradFill>
  </cx:spPr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_xlchart.v1.22</cx:f>
      </cx:strDim>
      <cx:numDim type="val">
        <cx:f>_xlchart.v1.23</cx:f>
      </cx:numDim>
    </cx:data>
  </cx:chartData>
  <cx:chart>
    <cx:plotArea>
      <cx:plotAreaRegion>
        <cx:plotSurface>
          <cx:spPr>
            <a:ln>
              <a:noFill/>
            </a:ln>
          </cx:spPr>
        </cx:plotSurface>
        <cx:series layoutId="boxWhisker" uniqueId="{CA102B7D-B198-443E-8C22-A953643A9BF0}">
          <cx:spPr>
            <a:ln>
              <a:solidFill>
                <a:schemeClr val="tx1"/>
              </a:solidFill>
            </a:ln>
          </cx:spPr>
          <cx:dataId val="0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0.349999994"/>
        <cx:tickLabels/>
        <cx:spPr>
          <a:ln>
            <a:solidFill>
              <a:schemeClr val="tx1"/>
            </a:solidFill>
          </a:ln>
        </cx:spPr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>
                <a:solidFill>
                  <a:schemeClr val="tx1"/>
                </a:solidFill>
              </a:defRPr>
            </a:pPr>
            <a:endParaRPr lang="en-US" sz="900" b="0" i="0" u="none" strike="noStrike" baseline="0">
              <a:solidFill>
                <a:schemeClr val="tx1"/>
              </a:solidFill>
              <a:latin typeface="Calibri" panose="020F0502020204030204"/>
            </a:endParaRPr>
          </a:p>
        </cx:txPr>
      </cx:axis>
      <cx:axis id="1">
        <cx:valScaling/>
        <cx:title>
          <cx:tx>
            <cx:rich>
              <a:bodyPr spcFirstLastPara="1" vertOverflow="ellipsis" horzOverflow="overflow" wrap="square" lIns="0" tIns="0" rIns="0" bIns="0" anchor="ctr" anchorCtr="1"/>
              <a:lstStyle/>
              <a:p>
                <a:pPr algn="ctr" rtl="0">
                  <a:defRPr sz="1000"/>
                </a:pPr>
                <a:r>
                  <a:rPr lang="en-US" sz="1000" b="0" i="0" u="none" strike="noStrike" baseline="0">
                    <a:solidFill>
                      <a:srgbClr val="000000"/>
                    </a:solidFill>
                    <a:latin typeface="Calibri" panose="020F0502020204030204"/>
                  </a:rPr>
                  <a:t>Total Nitrogen (mg/L</a:t>
                </a:r>
                <a:r>
                  <a:rPr lang="en-US" sz="1000" b="0" i="0" u="none" strike="noStrik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Calibri" panose="020F0502020204030204"/>
                  </a:rPr>
                  <a:t>)</a:t>
                </a:r>
              </a:p>
            </cx:rich>
          </cx:tx>
        </cx:title>
        <cx:majorGridlines/>
        <cx:tickLabels/>
        <cx:numFmt formatCode="0" sourceLinked="0"/>
        <cx:spPr>
          <a:ln>
            <a:solidFill>
              <a:schemeClr val="tx1"/>
            </a:solidFill>
          </a:ln>
        </cx:spPr>
      </cx:axis>
    </cx:plotArea>
  </cx:chart>
  <cx:spPr>
    <a:gradFill flip="none" rotWithShape="1">
      <a:gsLst>
        <a:gs pos="0">
          <a:schemeClr val="accent3">
            <a:lumMod val="0"/>
            <a:lumOff val="100000"/>
          </a:schemeClr>
        </a:gs>
        <a:gs pos="35000">
          <a:schemeClr val="accent3">
            <a:lumMod val="0"/>
            <a:lumOff val="100000"/>
          </a:schemeClr>
        </a:gs>
        <a:gs pos="100000">
          <a:schemeClr val="accent3">
            <a:lumMod val="100000"/>
          </a:schemeClr>
        </a:gs>
      </a:gsLst>
      <a:path path="circle">
        <a:fillToRect l="50000" t="-80000" r="50000" b="180000"/>
      </a:path>
      <a:tileRect/>
    </a:gradFill>
  </cx:spPr>
</cx:chartSpace>
</file>

<file path=xl/charts/chartEx3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_xlchart.v1.32</cx:f>
      </cx:strDim>
      <cx:numDim type="val">
        <cx:f>_xlchart.v1.33</cx:f>
      </cx:numDim>
    </cx:data>
  </cx:chartData>
  <cx:chart>
    <cx:plotArea>
      <cx:plotAreaRegion>
        <cx:plotSurface>
          <cx:spPr>
            <a:gradFill flip="none" rotWithShape="1">
              <a:gsLst>
                <a:gs pos="0">
                  <a:schemeClr val="accent3">
                    <a:lumMod val="5000"/>
                    <a:lumOff val="95000"/>
                  </a:schemeClr>
                </a:gs>
                <a:gs pos="74000">
                  <a:schemeClr val="accent3">
                    <a:lumMod val="45000"/>
                    <a:lumOff val="55000"/>
                  </a:schemeClr>
                </a:gs>
                <a:gs pos="83000">
                  <a:schemeClr val="accent3">
                    <a:lumMod val="45000"/>
                    <a:lumOff val="55000"/>
                  </a:schemeClr>
                </a:gs>
                <a:gs pos="100000">
                  <a:schemeClr val="accent3">
                    <a:lumMod val="30000"/>
                    <a:lumOff val="70000"/>
                  </a:schemeClr>
                </a:gs>
              </a:gsLst>
              <a:lin ang="5400000" scaled="1"/>
              <a:tileRect/>
            </a:gradFill>
            <a:ln>
              <a:noFill/>
            </a:ln>
          </cx:spPr>
        </cx:plotSurface>
        <cx:series layoutId="boxWhisker" uniqueId="{C28D5C89-442E-431D-A89C-51A4F2DE1480}">
          <cx:spPr>
            <a:solidFill>
              <a:schemeClr val="accent1">
                <a:lumMod val="75000"/>
              </a:schemeClr>
            </a:solidFill>
            <a:ln w="9525">
              <a:solidFill>
                <a:schemeClr val="tx1"/>
              </a:solidFill>
            </a:ln>
          </cx:spPr>
          <cx:dataId val="0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0.349999994"/>
        <cx:tickLabels/>
        <cx:spPr>
          <a:ln>
            <a:solidFill>
              <a:schemeClr val="tx1"/>
            </a:solidFill>
          </a:ln>
        </cx:spPr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>
                <a:solidFill>
                  <a:srgbClr val="000000"/>
                </a:solidFill>
              </a:defRPr>
            </a:pPr>
            <a:endParaRPr lang="en-US" sz="900" b="0" i="0" u="none" strike="noStrike" baseline="0">
              <a:solidFill>
                <a:srgbClr val="000000"/>
              </a:solidFill>
              <a:latin typeface="Calibri" panose="020F0502020204030204"/>
            </a:endParaRPr>
          </a:p>
        </cx:txPr>
      </cx:axis>
      <cx:axis id="1">
        <cx:valScaling/>
        <cx:title>
          <cx:tx>
            <cx:rich>
              <a:bodyPr spcFirstLastPara="1" vertOverflow="ellipsis" horzOverflow="overflow" wrap="square" lIns="0" tIns="0" rIns="0" bIns="0" anchor="ctr" anchorCtr="1"/>
              <a:lstStyle/>
              <a:p>
                <a:pPr algn="ctr" rtl="0">
                  <a:defRPr>
                    <a:ln>
                      <a:noFill/>
                    </a:ln>
                    <a:solidFill>
                      <a:srgbClr val="000000"/>
                    </a:solidFill>
                  </a:defRPr>
                </a:pPr>
                <a:r>
                  <a:rPr lang="en-US" sz="1000" b="0" i="0" u="none" strike="noStrike" baseline="0">
                    <a:ln>
                      <a:noFill/>
                    </a:ln>
                    <a:solidFill>
                      <a:srgbClr val="000000"/>
                    </a:solidFill>
                    <a:latin typeface="Calibri" panose="020F0502020204030204"/>
                  </a:rPr>
                  <a:t>Total Phosphorus (</a:t>
                </a:r>
                <a:r>
                  <a:rPr lang="en-US" sz="1000" b="0" i="0" u="none" strike="noStrike" baseline="0">
                    <a:ln>
                      <a:noFill/>
                    </a:ln>
                    <a:solidFill>
                      <a:srgbClr val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µ</a:t>
                </a:r>
                <a:r>
                  <a:rPr lang="en-US" sz="1000" b="0" i="0" u="none" strike="noStrike" baseline="0">
                    <a:ln>
                      <a:noFill/>
                    </a:ln>
                    <a:solidFill>
                      <a:srgbClr val="000000"/>
                    </a:solidFill>
                    <a:latin typeface="Calibri" panose="020F0502020204030204"/>
                  </a:rPr>
                  <a:t>g/L)</a:t>
                </a:r>
              </a:p>
            </cx:rich>
          </cx:tx>
          <cx:spPr>
            <a:noFill/>
            <a:ln>
              <a:noFill/>
            </a:ln>
          </cx:spPr>
        </cx:title>
        <cx:majorGridlines/>
        <cx:tickLabels/>
        <cx:spPr>
          <a:ln w="9525">
            <a:solidFill>
              <a:schemeClr val="tx1"/>
            </a:solidFill>
          </a:ln>
        </cx:spPr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>
                <a:solidFill>
                  <a:srgbClr val="000000"/>
                </a:solidFill>
              </a:defRPr>
            </a:pPr>
            <a:endParaRPr lang="en-US" sz="900" b="0" i="0" u="none" strike="noStrike" baseline="0">
              <a:solidFill>
                <a:srgbClr val="000000"/>
              </a:solidFill>
              <a:latin typeface="Calibri" panose="020F0502020204030204"/>
            </a:endParaRPr>
          </a:p>
        </cx:txPr>
      </cx:axis>
    </cx:plotArea>
  </cx:chart>
  <cx:spPr>
    <a:gradFill flip="none" rotWithShape="1">
      <a:gsLst>
        <a:gs pos="0">
          <a:schemeClr val="accent3">
            <a:lumMod val="5000"/>
            <a:lumOff val="95000"/>
          </a:schemeClr>
        </a:gs>
        <a:gs pos="74000">
          <a:schemeClr val="accent3">
            <a:lumMod val="45000"/>
            <a:lumOff val="55000"/>
          </a:schemeClr>
        </a:gs>
        <a:gs pos="83000">
          <a:schemeClr val="accent3">
            <a:lumMod val="45000"/>
            <a:lumOff val="55000"/>
          </a:schemeClr>
        </a:gs>
        <a:gs pos="100000">
          <a:schemeClr val="accent3">
            <a:lumMod val="30000"/>
            <a:lumOff val="70000"/>
          </a:schemeClr>
        </a:gs>
      </a:gsLst>
      <a:lin ang="5400000" scaled="1"/>
      <a:tileRect/>
    </a:gradFill>
    <a:ln w="12700">
      <a:noFill/>
    </a:ln>
  </cx:spPr>
  <cx:printSettings>
    <cx:headerFooter alignWithMargins="1" differentOddEven="0" differentFirst="0"/>
    <cx:pageMargins l="0.69999999999999996" r="0.69999999999999996" t="0.75" b="0.75" header="0.29999999999999999" footer="0.29999999999999999"/>
    <cx:pageSetup paperSize="1" firstPageNumber="1" orientation="default" blackAndWhite="0" draft="0" useFirstPageNumber="0" horizontalDpi="600" verticalDpi="600" copies="1"/>
  </cx:printSettings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microsoft.com/office/2014/relationships/chartEx" Target="../charts/chartEx2.xml"/><Relationship Id="rId1" Type="http://schemas.microsoft.com/office/2014/relationships/chartEx" Target="../charts/chartEx1.xml"/></Relationships>
</file>

<file path=xl/drawings/_rels/drawing2.xml.rels><?xml version="1.0" encoding="UTF-8" standalone="yes"?>
<Relationships xmlns="http://schemas.openxmlformats.org/package/2006/relationships"><Relationship Id="rId1" Type="http://schemas.microsoft.com/office/2014/relationships/chartEx" Target="../charts/chartEx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1673679</xdr:colOff>
      <xdr:row>1</xdr:row>
      <xdr:rowOff>9071</xdr:rowOff>
    </xdr:from>
    <xdr:to>
      <xdr:col>24</xdr:col>
      <xdr:colOff>173265</xdr:colOff>
      <xdr:row>31</xdr:row>
      <xdr:rowOff>52614</xdr:rowOff>
    </xdr:to>
    <mc:AlternateContent xmlns:mc="http://schemas.openxmlformats.org/markup-compatibility/2006">
      <mc:Choice xmlns="" xmlns:cx1="http://schemas.microsoft.com/office/drawing/2015/9/8/chartex" Requires="cx1">
        <xdr:graphicFrame macro="">
          <xdr:nvGraphicFramePr>
            <xdr:cNvPr id="6" name="Chart 5">
              <a:extLst>
                <a:ext uri="{FF2B5EF4-FFF2-40B4-BE49-F238E27FC236}">
                  <a16:creationId xmlns:a16="http://schemas.microsoft.com/office/drawing/2014/main" id="{67F84075-866E-4171-9A30-9B4563E44FEE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2" name="Rectangle 1"/>
            <xdr:cNvSpPr>
              <a:spLocks noTextEdit="1"/>
            </xdr:cNvSpPr>
          </xdr:nvSpPr>
          <xdr:spPr>
            <a:xfrm>
              <a:off x="9466036" y="190500"/>
              <a:ext cx="8686800" cy="54864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11</xdr:col>
      <xdr:colOff>1705427</xdr:colOff>
      <xdr:row>33</xdr:row>
      <xdr:rowOff>163286</xdr:rowOff>
    </xdr:from>
    <xdr:to>
      <xdr:col>24</xdr:col>
      <xdr:colOff>205013</xdr:colOff>
      <xdr:row>67</xdr:row>
      <xdr:rowOff>29755</xdr:rowOff>
    </xdr:to>
    <mc:AlternateContent xmlns:mc="http://schemas.openxmlformats.org/markup-compatibility/2006">
      <mc:Choice xmlns="" xmlns:cx1="http://schemas.microsoft.com/office/drawing/2015/9/8/chartex" Requires="cx1">
        <xdr:graphicFrame macro="">
          <xdr:nvGraphicFramePr>
            <xdr:cNvPr id="8" name="Chart 7">
              <a:extLst>
                <a:ext uri="{FF2B5EF4-FFF2-40B4-BE49-F238E27FC236}">
                  <a16:creationId xmlns:a16="http://schemas.microsoft.com/office/drawing/2014/main" id="{58ED09C4-BDA7-4806-A8D8-D62167C33F63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3" name="Rectangle 2"/>
            <xdr:cNvSpPr>
              <a:spLocks noTextEdit="1"/>
            </xdr:cNvSpPr>
          </xdr:nvSpPr>
          <xdr:spPr>
            <a:xfrm>
              <a:off x="9497784" y="6150429"/>
              <a:ext cx="8686800" cy="603504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2486478</xdr:colOff>
      <xdr:row>0</xdr:row>
      <xdr:rowOff>47171</xdr:rowOff>
    </xdr:from>
    <xdr:to>
      <xdr:col>22</xdr:col>
      <xdr:colOff>62592</xdr:colOff>
      <xdr:row>30</xdr:row>
      <xdr:rowOff>9071</xdr:rowOff>
    </xdr:to>
    <mc:AlternateContent xmlns:mc="http://schemas.openxmlformats.org/markup-compatibility/2006">
      <mc:Choice xmlns="" xmlns:cx1="http://schemas.microsoft.com/office/drawing/2015/9/8/chartex" Requires="cx1">
        <xdr:graphicFrame macro="">
          <xdr:nvGraphicFramePr>
            <xdr:cNvPr id="2" name="Chart 1">
              <a:extLst>
                <a:ext uri="{FF2B5EF4-FFF2-40B4-BE49-F238E27FC236}">
                  <a16:creationId xmlns:a16="http://schemas.microsoft.com/office/drawing/2014/main" id="{69336407-75B0-4FAF-AEBF-10033B7B1AB2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2" name="Rectangle 1"/>
            <xdr:cNvSpPr>
              <a:spLocks noTextEdit="1"/>
            </xdr:cNvSpPr>
          </xdr:nvSpPr>
          <xdr:spPr>
            <a:xfrm>
              <a:off x="9293678" y="47171"/>
              <a:ext cx="7786914" cy="54864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74"/>
  <sheetViews>
    <sheetView tabSelected="1" topLeftCell="A262" workbookViewId="0">
      <selection activeCell="M277" sqref="M277"/>
    </sheetView>
  </sheetViews>
  <sheetFormatPr defaultRowHeight="14.4" x14ac:dyDescent="0.3"/>
  <cols>
    <col min="1" max="1" width="21.77734375" style="2" customWidth="1"/>
    <col min="2" max="2" width="7.109375" customWidth="1"/>
    <col min="3" max="3" width="12.88671875" style="9" customWidth="1"/>
    <col min="4" max="4" width="7.44140625" style="10" customWidth="1"/>
    <col min="5" max="5" width="11.6640625" customWidth="1"/>
    <col min="6" max="8" width="9" customWidth="1"/>
    <col min="9" max="9" width="5.77734375" style="11" customWidth="1"/>
    <col min="10" max="10" width="41.44140625" customWidth="1"/>
  </cols>
  <sheetData>
    <row r="1" spans="1:10" s="14" customFormat="1" x14ac:dyDescent="0.3">
      <c r="A1" s="13" t="s">
        <v>25</v>
      </c>
      <c r="B1" s="14" t="s">
        <v>31</v>
      </c>
      <c r="C1" s="15" t="s">
        <v>26</v>
      </c>
      <c r="D1" s="16" t="s">
        <v>0</v>
      </c>
      <c r="E1" s="14" t="s">
        <v>27</v>
      </c>
      <c r="F1" s="14" t="s">
        <v>1</v>
      </c>
      <c r="G1" s="14" t="s">
        <v>2</v>
      </c>
      <c r="H1" s="14" t="s">
        <v>3</v>
      </c>
      <c r="I1" s="17" t="s">
        <v>28</v>
      </c>
      <c r="J1" s="14" t="s">
        <v>23</v>
      </c>
    </row>
    <row r="2" spans="1:10" x14ac:dyDescent="0.3">
      <c r="A2" s="2" t="str">
        <f t="shared" ref="A2:A65" si="0">B2&amp;"-"&amp;TEXT(C2,"mmddyyyy")&amp;"-"&amp;D2</f>
        <v>JBT01-04112017-1</v>
      </c>
      <c r="B2" t="s">
        <v>4</v>
      </c>
      <c r="C2" s="9">
        <v>42836</v>
      </c>
      <c r="D2" s="10" t="s">
        <v>5</v>
      </c>
      <c r="E2" s="5">
        <f t="shared" ref="E2:E33" si="1">G2/F2</f>
        <v>0.52545824847250511</v>
      </c>
      <c r="F2" s="3">
        <v>491</v>
      </c>
      <c r="G2" s="3">
        <v>258</v>
      </c>
      <c r="H2" s="5">
        <v>4.8099999999999996</v>
      </c>
      <c r="I2" s="11" t="s">
        <v>29</v>
      </c>
      <c r="J2" t="s">
        <v>37</v>
      </c>
    </row>
    <row r="3" spans="1:10" x14ac:dyDescent="0.3">
      <c r="A3" s="2" t="str">
        <f t="shared" si="0"/>
        <v>JBT01-04182017-1</v>
      </c>
      <c r="B3" t="s">
        <v>4</v>
      </c>
      <c r="C3" s="9">
        <v>42843</v>
      </c>
      <c r="D3" s="10" t="s">
        <v>5</v>
      </c>
      <c r="E3" s="5">
        <f t="shared" si="1"/>
        <v>0.38294010889292196</v>
      </c>
      <c r="F3">
        <v>55.1</v>
      </c>
      <c r="G3" s="4">
        <v>21.1</v>
      </c>
      <c r="H3" s="5">
        <v>4.7699999999999996</v>
      </c>
    </row>
    <row r="4" spans="1:10" x14ac:dyDescent="0.3">
      <c r="A4" s="2" t="str">
        <f t="shared" si="0"/>
        <v>JBT01-04252017-1</v>
      </c>
      <c r="B4" t="s">
        <v>4</v>
      </c>
      <c r="C4" s="9">
        <v>42850</v>
      </c>
      <c r="D4" s="10" t="s">
        <v>5</v>
      </c>
      <c r="E4" s="5">
        <f t="shared" si="1"/>
        <v>0.22768434670116433</v>
      </c>
      <c r="F4">
        <v>77.3</v>
      </c>
      <c r="G4" s="4">
        <v>17.600000000000001</v>
      </c>
      <c r="H4" s="5">
        <v>5.24</v>
      </c>
    </row>
    <row r="5" spans="1:10" x14ac:dyDescent="0.3">
      <c r="A5" s="2" t="str">
        <f t="shared" si="0"/>
        <v>JBT01-05022017-1</v>
      </c>
      <c r="B5" t="s">
        <v>4</v>
      </c>
      <c r="C5" s="9">
        <v>42857</v>
      </c>
      <c r="D5" s="10" t="s">
        <v>5</v>
      </c>
      <c r="E5" s="5">
        <f t="shared" si="1"/>
        <v>0.24384384384384386</v>
      </c>
      <c r="F5" s="3">
        <v>333</v>
      </c>
      <c r="G5" s="4">
        <v>81.2</v>
      </c>
      <c r="H5" s="5">
        <v>5.63</v>
      </c>
    </row>
    <row r="6" spans="1:10" x14ac:dyDescent="0.3">
      <c r="A6" s="2" t="str">
        <f t="shared" si="0"/>
        <v>JBT01-05092017-1</v>
      </c>
      <c r="B6" t="s">
        <v>4</v>
      </c>
      <c r="C6" s="9">
        <v>42864</v>
      </c>
      <c r="D6" s="10">
        <v>1</v>
      </c>
      <c r="E6" s="5">
        <f t="shared" si="1"/>
        <v>0.21394230769230768</v>
      </c>
      <c r="F6" s="3">
        <v>208</v>
      </c>
      <c r="G6" s="4">
        <v>44.5</v>
      </c>
      <c r="H6" s="5">
        <v>5.29</v>
      </c>
    </row>
    <row r="7" spans="1:10" x14ac:dyDescent="0.3">
      <c r="A7" s="2" t="str">
        <f t="shared" si="0"/>
        <v>JBT01-05092017-2+3</v>
      </c>
      <c r="B7" t="s">
        <v>4</v>
      </c>
      <c r="C7" s="9">
        <v>42864</v>
      </c>
      <c r="D7" s="10" t="s">
        <v>6</v>
      </c>
      <c r="E7" s="5">
        <f t="shared" si="1"/>
        <v>0.17288135593220338</v>
      </c>
      <c r="F7" s="3">
        <v>236</v>
      </c>
      <c r="G7" s="4">
        <v>40.799999999999997</v>
      </c>
      <c r="H7" s="5">
        <v>5.17</v>
      </c>
    </row>
    <row r="8" spans="1:10" x14ac:dyDescent="0.3">
      <c r="A8" s="2" t="str">
        <f t="shared" si="0"/>
        <v>JBT01-05162017-1</v>
      </c>
      <c r="B8" t="s">
        <v>4</v>
      </c>
      <c r="C8" s="9">
        <v>42871</v>
      </c>
      <c r="D8" s="10">
        <v>1</v>
      </c>
      <c r="E8" s="5">
        <f t="shared" si="1"/>
        <v>0.57677902621722854</v>
      </c>
      <c r="F8">
        <v>26.7</v>
      </c>
      <c r="G8" s="4">
        <v>15.4</v>
      </c>
      <c r="H8" s="5">
        <v>4.96</v>
      </c>
    </row>
    <row r="9" spans="1:10" x14ac:dyDescent="0.3">
      <c r="A9" s="2" t="str">
        <f t="shared" si="0"/>
        <v>JBT01-05232017-1</v>
      </c>
      <c r="B9" t="s">
        <v>4</v>
      </c>
      <c r="C9" s="9">
        <v>42878</v>
      </c>
      <c r="D9" s="10">
        <v>1</v>
      </c>
      <c r="E9" s="5">
        <f t="shared" si="1"/>
        <v>0.21023622047244095</v>
      </c>
      <c r="F9" s="3">
        <v>127</v>
      </c>
      <c r="G9" s="4">
        <v>26.7</v>
      </c>
      <c r="H9" s="5">
        <v>5.27</v>
      </c>
    </row>
    <row r="10" spans="1:10" x14ac:dyDescent="0.3">
      <c r="A10" s="2" t="str">
        <f t="shared" si="0"/>
        <v>JBT01-05302017-1</v>
      </c>
      <c r="B10" t="s">
        <v>4</v>
      </c>
      <c r="C10" s="9">
        <v>42885</v>
      </c>
      <c r="D10" s="10">
        <v>1</v>
      </c>
      <c r="E10" s="5">
        <f t="shared" si="1"/>
        <v>0.67357512953367871</v>
      </c>
      <c r="F10">
        <v>19.3</v>
      </c>
      <c r="G10" s="4">
        <v>13</v>
      </c>
      <c r="H10" s="5">
        <v>5.13</v>
      </c>
    </row>
    <row r="11" spans="1:10" x14ac:dyDescent="0.3">
      <c r="A11" s="2" t="str">
        <f t="shared" si="0"/>
        <v>JBT01-06072017-1</v>
      </c>
      <c r="B11" t="s">
        <v>4</v>
      </c>
      <c r="C11" s="9">
        <v>42893</v>
      </c>
      <c r="D11" s="10">
        <v>1</v>
      </c>
      <c r="E11" s="5">
        <f t="shared" si="1"/>
        <v>0.3234042553191489</v>
      </c>
      <c r="F11">
        <v>23.5</v>
      </c>
      <c r="G11" s="4">
        <v>7.6</v>
      </c>
      <c r="H11" s="5">
        <v>5.32</v>
      </c>
      <c r="I11" s="11" t="s">
        <v>29</v>
      </c>
      <c r="J11" t="s">
        <v>38</v>
      </c>
    </row>
    <row r="12" spans="1:10" x14ac:dyDescent="0.3">
      <c r="A12" s="2" t="str">
        <f t="shared" si="0"/>
        <v>JBT01-06132017-1</v>
      </c>
      <c r="B12" t="s">
        <v>4</v>
      </c>
      <c r="C12" s="9">
        <v>42899</v>
      </c>
      <c r="D12" s="10">
        <v>1</v>
      </c>
      <c r="E12" s="5">
        <f t="shared" si="1"/>
        <v>0.58158995815899583</v>
      </c>
      <c r="F12" s="4">
        <v>23.9</v>
      </c>
      <c r="G12" s="4">
        <v>13.9</v>
      </c>
      <c r="H12" s="5">
        <v>5.29</v>
      </c>
    </row>
    <row r="13" spans="1:10" x14ac:dyDescent="0.3">
      <c r="A13" s="2" t="str">
        <f t="shared" si="0"/>
        <v>JBT01-06222017-1</v>
      </c>
      <c r="B13" t="s">
        <v>4</v>
      </c>
      <c r="C13" s="9">
        <v>42908</v>
      </c>
      <c r="D13" s="10">
        <v>1</v>
      </c>
      <c r="E13" s="5">
        <f t="shared" si="1"/>
        <v>0.56293706293706292</v>
      </c>
      <c r="F13">
        <v>28.6</v>
      </c>
      <c r="G13" s="4">
        <v>16.100000000000001</v>
      </c>
      <c r="H13" s="5">
        <v>6.48</v>
      </c>
    </row>
    <row r="14" spans="1:10" x14ac:dyDescent="0.3">
      <c r="A14" s="2" t="str">
        <f t="shared" si="0"/>
        <v>JBT01-06272017-1</v>
      </c>
      <c r="B14" t="s">
        <v>4</v>
      </c>
      <c r="C14" s="9">
        <v>42913</v>
      </c>
      <c r="D14" s="10">
        <v>1</v>
      </c>
      <c r="E14" s="5">
        <f t="shared" si="1"/>
        <v>0.59629629629629632</v>
      </c>
      <c r="F14">
        <v>108</v>
      </c>
      <c r="G14" s="4">
        <v>64.400000000000006</v>
      </c>
      <c r="H14" s="5">
        <v>22.19</v>
      </c>
    </row>
    <row r="15" spans="1:10" x14ac:dyDescent="0.3">
      <c r="A15" s="2" t="str">
        <f t="shared" si="0"/>
        <v>JBT01-06272017-2</v>
      </c>
      <c r="B15" t="s">
        <v>4</v>
      </c>
      <c r="C15" s="9">
        <v>42913</v>
      </c>
      <c r="D15" s="10">
        <v>2</v>
      </c>
      <c r="E15" s="5">
        <f t="shared" si="1"/>
        <v>0.65045045045045047</v>
      </c>
      <c r="F15" s="3">
        <v>111</v>
      </c>
      <c r="G15" s="4">
        <v>72.2</v>
      </c>
      <c r="H15" s="5">
        <v>15.57</v>
      </c>
    </row>
    <row r="16" spans="1:10" x14ac:dyDescent="0.3">
      <c r="A16" s="2" t="str">
        <f t="shared" si="0"/>
        <v>JBT01-06272017-3</v>
      </c>
      <c r="B16" t="s">
        <v>4</v>
      </c>
      <c r="C16" s="9">
        <v>42913</v>
      </c>
      <c r="D16" s="10">
        <v>3</v>
      </c>
      <c r="E16" s="5">
        <f t="shared" si="1"/>
        <v>0.69122257053291536</v>
      </c>
      <c r="F16">
        <v>63.8</v>
      </c>
      <c r="G16" s="4">
        <v>44.1</v>
      </c>
      <c r="H16" s="5">
        <v>8.4700000000000006</v>
      </c>
    </row>
    <row r="17" spans="1:10" x14ac:dyDescent="0.3">
      <c r="A17" s="2" t="str">
        <f t="shared" si="0"/>
        <v>JBT01-07052017-1</v>
      </c>
      <c r="B17" t="s">
        <v>4</v>
      </c>
      <c r="C17" s="9">
        <v>42921</v>
      </c>
      <c r="D17" s="10">
        <v>1</v>
      </c>
      <c r="E17" s="5">
        <f t="shared" si="1"/>
        <v>0.30429687500000002</v>
      </c>
      <c r="F17" s="3">
        <v>256</v>
      </c>
      <c r="G17" s="4">
        <v>77.900000000000006</v>
      </c>
      <c r="H17" s="5">
        <v>8.0500000000000007</v>
      </c>
    </row>
    <row r="18" spans="1:10" x14ac:dyDescent="0.3">
      <c r="A18" s="2" t="str">
        <f t="shared" si="0"/>
        <v>JBT01-07052017-2+3</v>
      </c>
      <c r="B18" t="s">
        <v>4</v>
      </c>
      <c r="C18" s="9">
        <v>42921</v>
      </c>
      <c r="D18" s="10" t="s">
        <v>6</v>
      </c>
      <c r="E18" s="5">
        <f t="shared" si="1"/>
        <v>0.4936575052854123</v>
      </c>
      <c r="F18">
        <v>94.6</v>
      </c>
      <c r="G18" s="4">
        <v>46.7</v>
      </c>
      <c r="H18" s="5">
        <v>6.27</v>
      </c>
    </row>
    <row r="19" spans="1:10" x14ac:dyDescent="0.3">
      <c r="A19" s="2" t="str">
        <f t="shared" si="0"/>
        <v>JBT01-07112017-1+2</v>
      </c>
      <c r="B19" t="s">
        <v>4</v>
      </c>
      <c r="C19" s="9">
        <v>42927</v>
      </c>
      <c r="D19" s="10" t="s">
        <v>7</v>
      </c>
      <c r="E19" s="5">
        <f t="shared" si="1"/>
        <v>0.47533632286995514</v>
      </c>
      <c r="F19" s="3">
        <v>223</v>
      </c>
      <c r="G19" s="3">
        <v>106</v>
      </c>
      <c r="H19" s="5">
        <v>6.63</v>
      </c>
    </row>
    <row r="20" spans="1:10" x14ac:dyDescent="0.3">
      <c r="A20" s="2" t="str">
        <f t="shared" si="0"/>
        <v>JBT01-07182017-1+2</v>
      </c>
      <c r="B20" t="s">
        <v>4</v>
      </c>
      <c r="C20" s="9">
        <v>42934</v>
      </c>
      <c r="D20" s="10" t="s">
        <v>7</v>
      </c>
      <c r="E20" s="5">
        <f t="shared" si="1"/>
        <v>0.48469387755102039</v>
      </c>
      <c r="F20" s="4">
        <v>98</v>
      </c>
      <c r="G20" s="4">
        <v>47.5</v>
      </c>
      <c r="H20" s="5">
        <v>5.31</v>
      </c>
    </row>
    <row r="21" spans="1:10" x14ac:dyDescent="0.3">
      <c r="A21" s="2" t="str">
        <f t="shared" si="0"/>
        <v>JBT01-07262017-1</v>
      </c>
      <c r="B21" t="s">
        <v>4</v>
      </c>
      <c r="C21" s="9">
        <v>42942</v>
      </c>
      <c r="D21" s="10">
        <v>1</v>
      </c>
      <c r="E21" s="5">
        <f t="shared" si="1"/>
        <v>0.68670886075949367</v>
      </c>
      <c r="F21" s="4">
        <v>31.6</v>
      </c>
      <c r="G21" s="4">
        <v>21.7</v>
      </c>
      <c r="H21" s="5">
        <v>4.4000000000000004</v>
      </c>
      <c r="I21" s="11" t="s">
        <v>29</v>
      </c>
      <c r="J21" t="s">
        <v>33</v>
      </c>
    </row>
    <row r="22" spans="1:10" x14ac:dyDescent="0.3">
      <c r="A22" s="2" t="str">
        <f t="shared" si="0"/>
        <v>JBT01-08012017-1</v>
      </c>
      <c r="B22" t="s">
        <v>4</v>
      </c>
      <c r="C22" s="9">
        <v>42948</v>
      </c>
      <c r="D22" s="10">
        <v>1</v>
      </c>
      <c r="E22" s="5">
        <f t="shared" si="1"/>
        <v>0.87815126050420156</v>
      </c>
      <c r="F22">
        <v>23.8</v>
      </c>
      <c r="G22" s="4">
        <v>20.9</v>
      </c>
      <c r="H22" s="5">
        <v>3.69</v>
      </c>
    </row>
    <row r="23" spans="1:10" x14ac:dyDescent="0.3">
      <c r="A23" s="2" t="str">
        <f t="shared" si="0"/>
        <v>JBT01-08082017-1</v>
      </c>
      <c r="B23" t="s">
        <v>4</v>
      </c>
      <c r="C23" s="9">
        <v>42955</v>
      </c>
      <c r="D23" s="10">
        <v>1</v>
      </c>
      <c r="E23" s="5">
        <f t="shared" si="1"/>
        <v>0.60360360360360366</v>
      </c>
      <c r="F23">
        <v>33.299999999999997</v>
      </c>
      <c r="G23" s="4">
        <v>20.100000000000001</v>
      </c>
    </row>
    <row r="24" spans="1:10" x14ac:dyDescent="0.3">
      <c r="A24" s="2" t="str">
        <f t="shared" si="0"/>
        <v>JBT01-08222017-1</v>
      </c>
      <c r="B24" t="s">
        <v>4</v>
      </c>
      <c r="C24" s="9">
        <v>42969</v>
      </c>
      <c r="D24" s="10">
        <v>1</v>
      </c>
      <c r="E24" s="5">
        <f t="shared" si="1"/>
        <v>0.47927927927927932</v>
      </c>
      <c r="F24">
        <v>55.5</v>
      </c>
      <c r="G24" s="4">
        <v>26.6</v>
      </c>
      <c r="H24" s="5">
        <v>3.1</v>
      </c>
    </row>
    <row r="25" spans="1:10" x14ac:dyDescent="0.3">
      <c r="A25" s="2" t="str">
        <f t="shared" si="0"/>
        <v>JBT01-09052017-1</v>
      </c>
      <c r="B25" t="s">
        <v>4</v>
      </c>
      <c r="C25" s="9">
        <v>42983</v>
      </c>
      <c r="D25" s="10">
        <v>1</v>
      </c>
      <c r="E25" s="5">
        <f t="shared" si="1"/>
        <v>0.36756756756756753</v>
      </c>
      <c r="F25" s="4">
        <v>37</v>
      </c>
      <c r="G25" s="4">
        <v>13.6</v>
      </c>
      <c r="H25" s="5">
        <v>3.81</v>
      </c>
    </row>
    <row r="26" spans="1:10" x14ac:dyDescent="0.3">
      <c r="A26" s="2" t="str">
        <f t="shared" si="0"/>
        <v>JBT01-09122017-1</v>
      </c>
      <c r="B26" t="s">
        <v>4</v>
      </c>
      <c r="C26" s="9">
        <v>42990</v>
      </c>
      <c r="D26" s="10">
        <v>1</v>
      </c>
      <c r="E26" s="5">
        <f t="shared" si="1"/>
        <v>0.29720279720279719</v>
      </c>
      <c r="F26" s="3">
        <v>114.4</v>
      </c>
      <c r="G26" s="4">
        <v>34</v>
      </c>
      <c r="H26" s="1"/>
    </row>
    <row r="27" spans="1:10" x14ac:dyDescent="0.3">
      <c r="A27" s="2" t="str">
        <f t="shared" si="0"/>
        <v>JBT01-09192017-1</v>
      </c>
      <c r="B27" t="s">
        <v>4</v>
      </c>
      <c r="C27" s="9">
        <v>42997</v>
      </c>
      <c r="D27" s="10">
        <v>1</v>
      </c>
      <c r="E27" s="5">
        <f t="shared" si="1"/>
        <v>0.62876830318690791</v>
      </c>
      <c r="F27" s="3">
        <v>116.1</v>
      </c>
      <c r="G27" s="4">
        <v>73</v>
      </c>
      <c r="H27" s="5">
        <v>2.4</v>
      </c>
    </row>
    <row r="28" spans="1:10" x14ac:dyDescent="0.3">
      <c r="A28" s="2" t="str">
        <f t="shared" si="0"/>
        <v>JBT01-09262017-1</v>
      </c>
      <c r="B28" t="s">
        <v>4</v>
      </c>
      <c r="C28" s="9">
        <v>43004</v>
      </c>
      <c r="D28" s="10">
        <v>1</v>
      </c>
      <c r="E28" s="5">
        <f t="shared" si="1"/>
        <v>0.15378151260504203</v>
      </c>
      <c r="F28" s="3">
        <v>119</v>
      </c>
      <c r="G28" s="4">
        <v>18.3</v>
      </c>
      <c r="H28" s="1"/>
    </row>
    <row r="29" spans="1:10" x14ac:dyDescent="0.3">
      <c r="A29" s="2" t="str">
        <f t="shared" si="0"/>
        <v>JBT01-10032017-1</v>
      </c>
      <c r="B29" t="s">
        <v>4</v>
      </c>
      <c r="C29" s="9">
        <v>43011</v>
      </c>
      <c r="D29" s="10">
        <v>1</v>
      </c>
      <c r="E29" s="5">
        <f t="shared" si="1"/>
        <v>0.30020283975659234</v>
      </c>
      <c r="F29" s="1">
        <v>49.3</v>
      </c>
      <c r="G29" s="4">
        <v>14.8</v>
      </c>
      <c r="H29" s="5">
        <v>3.53</v>
      </c>
    </row>
    <row r="30" spans="1:10" x14ac:dyDescent="0.3">
      <c r="A30" s="2" t="str">
        <f t="shared" si="0"/>
        <v>JBT01-10102017-1</v>
      </c>
      <c r="B30" t="s">
        <v>4</v>
      </c>
      <c r="C30" s="9">
        <v>43018</v>
      </c>
      <c r="D30" s="10">
        <v>1</v>
      </c>
      <c r="E30" s="5">
        <f t="shared" si="1"/>
        <v>3.6239999999999994E-2</v>
      </c>
      <c r="F30" s="3">
        <v>1250</v>
      </c>
      <c r="G30" s="4">
        <v>45.3</v>
      </c>
      <c r="H30" s="1"/>
      <c r="I30" s="11" t="s">
        <v>29</v>
      </c>
      <c r="J30" t="s">
        <v>35</v>
      </c>
    </row>
    <row r="31" spans="1:10" x14ac:dyDescent="0.3">
      <c r="A31" s="2" t="str">
        <f t="shared" si="0"/>
        <v>JBT01-10102017-2</v>
      </c>
      <c r="B31" t="s">
        <v>4</v>
      </c>
      <c r="C31" s="9">
        <v>43018</v>
      </c>
      <c r="D31" s="10">
        <v>2</v>
      </c>
      <c r="E31" s="5">
        <f t="shared" si="1"/>
        <v>2.9069767441860465E-2</v>
      </c>
      <c r="F31" s="3">
        <v>1204</v>
      </c>
      <c r="G31" s="4">
        <v>35</v>
      </c>
      <c r="H31" s="1"/>
      <c r="I31" s="11" t="s">
        <v>29</v>
      </c>
      <c r="J31" t="s">
        <v>35</v>
      </c>
    </row>
    <row r="32" spans="1:10" x14ac:dyDescent="0.3">
      <c r="A32" s="2" t="str">
        <f t="shared" si="0"/>
        <v>JBT01-10102017-3+4</v>
      </c>
      <c r="B32" t="s">
        <v>4</v>
      </c>
      <c r="C32" s="9">
        <v>43018</v>
      </c>
      <c r="D32" s="10" t="s">
        <v>12</v>
      </c>
      <c r="E32" s="5">
        <f t="shared" si="1"/>
        <v>4.1466083150984684E-2</v>
      </c>
      <c r="F32" s="3">
        <v>914</v>
      </c>
      <c r="G32" s="4">
        <v>37.9</v>
      </c>
      <c r="H32" s="1"/>
      <c r="I32" s="11" t="s">
        <v>29</v>
      </c>
      <c r="J32" t="s">
        <v>35</v>
      </c>
    </row>
    <row r="33" spans="1:10" x14ac:dyDescent="0.3">
      <c r="A33" s="2" t="str">
        <f t="shared" si="0"/>
        <v>JBT01-10242017-1</v>
      </c>
      <c r="B33" t="s">
        <v>4</v>
      </c>
      <c r="C33" s="9">
        <v>43032</v>
      </c>
      <c r="D33" s="10">
        <v>1</v>
      </c>
      <c r="E33" s="5">
        <f t="shared" si="1"/>
        <v>0.30316742081447962</v>
      </c>
      <c r="F33" s="1">
        <v>44.2</v>
      </c>
      <c r="G33" s="4">
        <v>13.4</v>
      </c>
    </row>
    <row r="34" spans="1:10" x14ac:dyDescent="0.3">
      <c r="A34" s="2" t="str">
        <f t="shared" si="0"/>
        <v>JBT01-11012017-3</v>
      </c>
      <c r="B34" t="s">
        <v>4</v>
      </c>
      <c r="C34" s="9">
        <v>43040</v>
      </c>
      <c r="D34" s="10">
        <v>3</v>
      </c>
      <c r="E34" s="5"/>
      <c r="F34" s="3">
        <v>360</v>
      </c>
      <c r="G34" s="4" t="s">
        <v>36</v>
      </c>
      <c r="I34" s="11" t="s">
        <v>29</v>
      </c>
      <c r="J34" t="s">
        <v>42</v>
      </c>
    </row>
    <row r="35" spans="1:10" x14ac:dyDescent="0.3">
      <c r="A35" s="2" t="str">
        <f t="shared" si="0"/>
        <v>JBT01-11072017-3</v>
      </c>
      <c r="B35" t="s">
        <v>4</v>
      </c>
      <c r="C35" s="9">
        <v>43046</v>
      </c>
      <c r="D35" s="10">
        <v>3</v>
      </c>
      <c r="E35" s="5">
        <f t="shared" ref="E35:E45" si="2">G35/F35</f>
        <v>0.18419452887537993</v>
      </c>
      <c r="F35" s="3">
        <v>329</v>
      </c>
      <c r="G35" s="4">
        <v>60.6</v>
      </c>
    </row>
    <row r="36" spans="1:10" x14ac:dyDescent="0.3">
      <c r="A36" s="2" t="str">
        <f t="shared" si="0"/>
        <v>JBT01-11142017-1</v>
      </c>
      <c r="B36" t="s">
        <v>4</v>
      </c>
      <c r="C36" s="9">
        <v>43053</v>
      </c>
      <c r="D36" s="10">
        <v>1</v>
      </c>
      <c r="E36" s="5">
        <f t="shared" si="2"/>
        <v>0.84328358208955212</v>
      </c>
      <c r="F36" s="1">
        <v>40.200000000000003</v>
      </c>
      <c r="G36" s="4">
        <v>33.9</v>
      </c>
      <c r="I36" s="11" t="s">
        <v>29</v>
      </c>
      <c r="J36" t="s">
        <v>40</v>
      </c>
    </row>
    <row r="37" spans="1:10" x14ac:dyDescent="0.3">
      <c r="A37" s="2" t="str">
        <f t="shared" si="0"/>
        <v>JBT01-11202017-1</v>
      </c>
      <c r="B37" t="s">
        <v>4</v>
      </c>
      <c r="C37" s="9">
        <v>43059</v>
      </c>
      <c r="D37" s="10">
        <v>1</v>
      </c>
      <c r="E37" s="5">
        <f t="shared" si="2"/>
        <v>0.52071005917159774</v>
      </c>
      <c r="F37" s="1">
        <v>33.799999999999997</v>
      </c>
      <c r="G37" s="4">
        <v>17.600000000000001</v>
      </c>
      <c r="I37" s="11" t="s">
        <v>29</v>
      </c>
      <c r="J37" t="s">
        <v>39</v>
      </c>
    </row>
    <row r="38" spans="1:10" x14ac:dyDescent="0.3">
      <c r="A38" s="2" t="str">
        <f t="shared" si="0"/>
        <v>JBT01-11292017-GR</v>
      </c>
      <c r="B38" t="s">
        <v>4</v>
      </c>
      <c r="C38" s="9">
        <v>43068</v>
      </c>
      <c r="D38" t="s">
        <v>45</v>
      </c>
      <c r="E38" s="5">
        <f t="shared" si="2"/>
        <v>0.22497420020639836</v>
      </c>
      <c r="F38">
        <v>96.9</v>
      </c>
      <c r="G38">
        <v>21.8</v>
      </c>
    </row>
    <row r="39" spans="1:10" x14ac:dyDescent="0.3">
      <c r="A39" s="2" t="str">
        <f t="shared" si="0"/>
        <v>JBT01-12042017-GR</v>
      </c>
      <c r="B39" t="s">
        <v>4</v>
      </c>
      <c r="C39" s="9">
        <v>43073</v>
      </c>
      <c r="D39" t="s">
        <v>45</v>
      </c>
      <c r="E39" s="5">
        <f t="shared" si="2"/>
        <v>0.59283387622149841</v>
      </c>
      <c r="F39">
        <v>30.7</v>
      </c>
      <c r="G39">
        <v>18.2</v>
      </c>
      <c r="H39">
        <v>4.0199999999999996</v>
      </c>
      <c r="I39" s="11" t="s">
        <v>29</v>
      </c>
      <c r="J39" t="s">
        <v>46</v>
      </c>
    </row>
    <row r="40" spans="1:10" x14ac:dyDescent="0.3">
      <c r="A40" s="2" t="str">
        <f t="shared" si="0"/>
        <v>JBT01-12152017-GR</v>
      </c>
      <c r="B40" t="s">
        <v>4</v>
      </c>
      <c r="C40" s="9">
        <v>43084</v>
      </c>
      <c r="D40" t="s">
        <v>45</v>
      </c>
      <c r="E40" s="5">
        <f t="shared" si="2"/>
        <v>0.37540453074433655</v>
      </c>
      <c r="F40">
        <v>30.9</v>
      </c>
      <c r="G40">
        <v>11.6</v>
      </c>
      <c r="H40">
        <v>3.49</v>
      </c>
      <c r="I40" s="11" t="s">
        <v>29</v>
      </c>
      <c r="J40" t="s">
        <v>47</v>
      </c>
    </row>
    <row r="41" spans="1:10" x14ac:dyDescent="0.3">
      <c r="A41" s="2" t="str">
        <f t="shared" si="0"/>
        <v>JBT01-12192017-GR</v>
      </c>
      <c r="B41" t="s">
        <v>4</v>
      </c>
      <c r="C41" s="9">
        <v>43088</v>
      </c>
      <c r="D41" t="s">
        <v>45</v>
      </c>
      <c r="E41" s="5">
        <f t="shared" si="2"/>
        <v>0.68722466960352424</v>
      </c>
      <c r="F41">
        <v>22.7</v>
      </c>
      <c r="G41">
        <v>15.6</v>
      </c>
      <c r="H41">
        <v>3.48</v>
      </c>
      <c r="I41" s="11" t="s">
        <v>29</v>
      </c>
      <c r="J41" t="s">
        <v>47</v>
      </c>
    </row>
    <row r="42" spans="1:10" x14ac:dyDescent="0.3">
      <c r="A42" s="2" t="str">
        <f t="shared" si="0"/>
        <v>JBT01-12272017-GR</v>
      </c>
      <c r="B42" t="s">
        <v>4</v>
      </c>
      <c r="C42" s="9">
        <v>43096</v>
      </c>
      <c r="D42" t="s">
        <v>45</v>
      </c>
      <c r="E42" s="5">
        <f t="shared" si="2"/>
        <v>0.828125</v>
      </c>
      <c r="F42">
        <v>19.2</v>
      </c>
      <c r="G42">
        <v>15.9</v>
      </c>
    </row>
    <row r="43" spans="1:10" x14ac:dyDescent="0.3">
      <c r="A43" s="2" t="str">
        <f t="shared" si="0"/>
        <v>JBT01-01092018-GR</v>
      </c>
      <c r="B43" t="s">
        <v>4</v>
      </c>
      <c r="C43" s="9">
        <v>43109</v>
      </c>
      <c r="D43" t="s">
        <v>45</v>
      </c>
      <c r="E43" s="5">
        <f t="shared" si="2"/>
        <v>0.61776061776061775</v>
      </c>
      <c r="F43">
        <v>25.9</v>
      </c>
      <c r="G43">
        <v>16</v>
      </c>
    </row>
    <row r="44" spans="1:10" x14ac:dyDescent="0.3">
      <c r="A44" s="2" t="str">
        <f t="shared" si="0"/>
        <v>JBT01-01122018-GR</v>
      </c>
      <c r="B44" t="s">
        <v>4</v>
      </c>
      <c r="C44" s="9">
        <v>43112</v>
      </c>
      <c r="D44" t="s">
        <v>45</v>
      </c>
      <c r="E44" s="5">
        <f t="shared" si="2"/>
        <v>0</v>
      </c>
      <c r="F44">
        <v>377</v>
      </c>
      <c r="H44">
        <v>5.63</v>
      </c>
    </row>
    <row r="45" spans="1:10" x14ac:dyDescent="0.3">
      <c r="A45" s="2" t="str">
        <f t="shared" si="0"/>
        <v>JBT01-01162018-GR</v>
      </c>
      <c r="B45" t="s">
        <v>4</v>
      </c>
      <c r="C45" s="9">
        <v>43116</v>
      </c>
      <c r="D45" t="s">
        <v>45</v>
      </c>
      <c r="E45" s="5">
        <f t="shared" si="2"/>
        <v>0.76978417266187038</v>
      </c>
      <c r="F45">
        <v>27.8</v>
      </c>
      <c r="G45">
        <v>21.4</v>
      </c>
      <c r="H45">
        <v>4.91</v>
      </c>
      <c r="I45" s="11" t="s">
        <v>29</v>
      </c>
      <c r="J45" t="s">
        <v>48</v>
      </c>
    </row>
    <row r="46" spans="1:10" x14ac:dyDescent="0.3">
      <c r="A46" s="2" t="str">
        <f t="shared" si="0"/>
        <v>JBT01-01242018-GR</v>
      </c>
      <c r="B46" t="s">
        <v>4</v>
      </c>
      <c r="C46" s="9">
        <v>43124</v>
      </c>
      <c r="D46" s="10" t="s">
        <v>45</v>
      </c>
      <c r="E46" s="5">
        <v>154</v>
      </c>
      <c r="F46" s="1">
        <v>154</v>
      </c>
      <c r="G46" s="4">
        <v>67.5</v>
      </c>
    </row>
    <row r="47" spans="1:10" x14ac:dyDescent="0.3">
      <c r="A47" s="2" t="str">
        <f t="shared" si="0"/>
        <v>JBT01-02012018-GR</v>
      </c>
      <c r="B47" t="s">
        <v>4</v>
      </c>
      <c r="C47" s="9">
        <v>43132</v>
      </c>
      <c r="D47" t="s">
        <v>45</v>
      </c>
      <c r="E47" s="5">
        <v>18.899999999999999</v>
      </c>
      <c r="F47">
        <v>18.899999999999999</v>
      </c>
      <c r="G47">
        <v>18.899999999999999</v>
      </c>
      <c r="H47">
        <v>2.84</v>
      </c>
      <c r="I47" s="11" t="s">
        <v>29</v>
      </c>
      <c r="J47" t="s">
        <v>47</v>
      </c>
    </row>
    <row r="48" spans="1:10" x14ac:dyDescent="0.3">
      <c r="A48" s="2" t="str">
        <f t="shared" si="0"/>
        <v>JBT01-02052018-GR</v>
      </c>
      <c r="B48" t="s">
        <v>4</v>
      </c>
      <c r="C48" s="9">
        <v>43136</v>
      </c>
      <c r="D48" t="s">
        <v>45</v>
      </c>
      <c r="E48" s="5">
        <f t="shared" ref="E48:E79" si="3">G48/F48</f>
        <v>0.88888888888888884</v>
      </c>
      <c r="F48" s="1">
        <v>21.6</v>
      </c>
      <c r="G48" s="1">
        <v>19.2</v>
      </c>
      <c r="H48" s="1"/>
    </row>
    <row r="49" spans="1:10" x14ac:dyDescent="0.3">
      <c r="A49" s="2" t="str">
        <f t="shared" si="0"/>
        <v>JBT01-02212018-GR</v>
      </c>
      <c r="B49" t="s">
        <v>4</v>
      </c>
      <c r="C49" s="9">
        <v>43152</v>
      </c>
      <c r="D49" t="s">
        <v>45</v>
      </c>
      <c r="E49" s="5">
        <f t="shared" si="3"/>
        <v>0.31669865642994244</v>
      </c>
      <c r="F49" s="1">
        <v>260.5</v>
      </c>
      <c r="G49" s="1">
        <v>82.5</v>
      </c>
      <c r="H49" s="1">
        <v>6.04</v>
      </c>
    </row>
    <row r="50" spans="1:10" x14ac:dyDescent="0.3">
      <c r="A50" s="2" t="str">
        <f t="shared" si="0"/>
        <v>JBT01-02262018-GR</v>
      </c>
      <c r="B50" t="s">
        <v>4</v>
      </c>
      <c r="C50" s="9">
        <v>43157</v>
      </c>
      <c r="D50" s="2" t="s">
        <v>45</v>
      </c>
      <c r="E50" s="5">
        <f t="shared" si="3"/>
        <v>0.25283018867924528</v>
      </c>
      <c r="F50" s="1">
        <v>212</v>
      </c>
      <c r="G50" s="1">
        <v>53.6</v>
      </c>
      <c r="H50" s="1"/>
    </row>
    <row r="51" spans="1:10" x14ac:dyDescent="0.3">
      <c r="A51" s="2" t="str">
        <f t="shared" si="0"/>
        <v>JBT01-03092018-GR</v>
      </c>
      <c r="B51" t="s">
        <v>4</v>
      </c>
      <c r="C51" s="9">
        <v>43168</v>
      </c>
      <c r="D51" s="2" t="s">
        <v>45</v>
      </c>
      <c r="E51" s="5">
        <f t="shared" si="3"/>
        <v>0.52252252252252251</v>
      </c>
      <c r="F51" s="1">
        <v>33.299999999999997</v>
      </c>
      <c r="G51" s="1">
        <v>17.399999999999999</v>
      </c>
      <c r="H51" s="1">
        <v>5.1100000000000003</v>
      </c>
    </row>
    <row r="52" spans="1:10" x14ac:dyDescent="0.3">
      <c r="A52" s="2" t="str">
        <f t="shared" si="0"/>
        <v>JBT01-03222018-GR</v>
      </c>
      <c r="B52" t="s">
        <v>4</v>
      </c>
      <c r="C52" s="9">
        <v>43181</v>
      </c>
      <c r="D52" s="2" t="s">
        <v>45</v>
      </c>
      <c r="E52" s="5">
        <f t="shared" si="3"/>
        <v>0.95890410958904115</v>
      </c>
      <c r="F52" s="1">
        <v>14.6</v>
      </c>
      <c r="G52" s="1">
        <v>14</v>
      </c>
      <c r="H52" s="1">
        <v>4.49</v>
      </c>
    </row>
    <row r="53" spans="1:10" x14ac:dyDescent="0.3">
      <c r="A53" s="2" t="str">
        <f t="shared" si="0"/>
        <v>JBT01-03312018-GR</v>
      </c>
      <c r="B53" t="s">
        <v>4</v>
      </c>
      <c r="C53" s="9">
        <v>43190</v>
      </c>
      <c r="D53" s="2" t="s">
        <v>45</v>
      </c>
      <c r="E53" s="5">
        <f t="shared" si="3"/>
        <v>0.13615819209039548</v>
      </c>
      <c r="F53" s="1">
        <v>708</v>
      </c>
      <c r="G53" s="1">
        <v>96.4</v>
      </c>
      <c r="H53" s="1">
        <v>10.71</v>
      </c>
    </row>
    <row r="54" spans="1:10" x14ac:dyDescent="0.3">
      <c r="A54" s="2" t="str">
        <f t="shared" si="0"/>
        <v>JBT01-04112018-GR</v>
      </c>
      <c r="B54" t="s">
        <v>4</v>
      </c>
      <c r="C54" s="9">
        <v>43201</v>
      </c>
      <c r="D54" s="2" t="s">
        <v>45</v>
      </c>
      <c r="E54" s="5">
        <f t="shared" si="3"/>
        <v>0.75882352941176467</v>
      </c>
      <c r="F54" s="1">
        <v>17</v>
      </c>
      <c r="G54" s="1">
        <v>12.9</v>
      </c>
      <c r="H54" s="1">
        <v>4.74</v>
      </c>
    </row>
    <row r="55" spans="1:10" x14ac:dyDescent="0.3">
      <c r="A55" s="2" t="str">
        <f t="shared" si="0"/>
        <v>JBT02-04112017-1</v>
      </c>
      <c r="B55" t="s">
        <v>8</v>
      </c>
      <c r="C55" s="9">
        <v>42836</v>
      </c>
      <c r="D55" s="10" t="s">
        <v>5</v>
      </c>
      <c r="E55" s="5">
        <f t="shared" si="3"/>
        <v>0.69467213114754101</v>
      </c>
      <c r="F55" s="3">
        <v>976</v>
      </c>
      <c r="G55" s="3">
        <v>678</v>
      </c>
      <c r="H55" s="5">
        <v>7.19</v>
      </c>
      <c r="I55" s="11" t="s">
        <v>29</v>
      </c>
      <c r="J55" t="s">
        <v>37</v>
      </c>
    </row>
    <row r="56" spans="1:10" x14ac:dyDescent="0.3">
      <c r="A56" s="2" t="str">
        <f t="shared" si="0"/>
        <v>JBT02-04182017-1</v>
      </c>
      <c r="B56" t="s">
        <v>8</v>
      </c>
      <c r="C56" s="9">
        <v>42843</v>
      </c>
      <c r="D56" s="10" t="s">
        <v>5</v>
      </c>
      <c r="E56" s="5">
        <f t="shared" si="3"/>
        <v>0.38677685950413221</v>
      </c>
      <c r="F56" s="3">
        <v>242</v>
      </c>
      <c r="G56" s="4">
        <v>93.6</v>
      </c>
      <c r="H56" s="5">
        <v>8.52</v>
      </c>
    </row>
    <row r="57" spans="1:10" x14ac:dyDescent="0.3">
      <c r="A57" s="2" t="str">
        <f t="shared" si="0"/>
        <v>JBT02-04252017-1</v>
      </c>
      <c r="B57" t="s">
        <v>8</v>
      </c>
      <c r="C57" s="9">
        <v>42850</v>
      </c>
      <c r="D57" s="10" t="s">
        <v>5</v>
      </c>
      <c r="E57" s="5">
        <f t="shared" si="3"/>
        <v>0.28920570264765783</v>
      </c>
      <c r="F57" s="3">
        <v>491</v>
      </c>
      <c r="G57" s="3">
        <v>142</v>
      </c>
      <c r="H57" s="5">
        <v>8.68</v>
      </c>
    </row>
    <row r="58" spans="1:10" x14ac:dyDescent="0.3">
      <c r="A58" s="2" t="str">
        <f t="shared" si="0"/>
        <v>JBT02-05022017-1</v>
      </c>
      <c r="B58" t="s">
        <v>8</v>
      </c>
      <c r="C58" s="9">
        <v>42857</v>
      </c>
      <c r="D58" s="10" t="s">
        <v>5</v>
      </c>
      <c r="E58" s="5">
        <f t="shared" si="3"/>
        <v>0.61118012422360246</v>
      </c>
      <c r="F58" s="3">
        <v>805</v>
      </c>
      <c r="G58" s="3">
        <v>492</v>
      </c>
      <c r="H58" s="5">
        <v>8.58</v>
      </c>
    </row>
    <row r="59" spans="1:10" x14ac:dyDescent="0.3">
      <c r="A59" s="2" t="str">
        <f t="shared" si="0"/>
        <v>JBT02-05092017-1</v>
      </c>
      <c r="B59" t="s">
        <v>8</v>
      </c>
      <c r="C59" s="9">
        <v>42864</v>
      </c>
      <c r="D59" s="10">
        <v>1</v>
      </c>
      <c r="E59" s="5">
        <f t="shared" si="3"/>
        <v>0.20512820512820512</v>
      </c>
      <c r="F59" s="3">
        <v>585</v>
      </c>
      <c r="G59" s="3">
        <v>120</v>
      </c>
      <c r="H59" s="5">
        <v>8.52</v>
      </c>
    </row>
    <row r="60" spans="1:10" x14ac:dyDescent="0.3">
      <c r="A60" s="2" t="str">
        <f t="shared" si="0"/>
        <v>JBT02-05092017-2</v>
      </c>
      <c r="B60" t="s">
        <v>8</v>
      </c>
      <c r="C60" s="9">
        <v>42864</v>
      </c>
      <c r="D60" s="10">
        <v>2</v>
      </c>
      <c r="E60" s="5">
        <f t="shared" si="3"/>
        <v>0.14055299539170507</v>
      </c>
      <c r="F60" s="3">
        <v>868</v>
      </c>
      <c r="G60" s="3">
        <v>122</v>
      </c>
      <c r="H60" s="5">
        <v>7.88</v>
      </c>
    </row>
    <row r="61" spans="1:10" x14ac:dyDescent="0.3">
      <c r="A61" s="2" t="str">
        <f t="shared" si="0"/>
        <v>JBT02-05092017-3</v>
      </c>
      <c r="B61" t="s">
        <v>8</v>
      </c>
      <c r="C61" s="9">
        <v>42864</v>
      </c>
      <c r="D61" s="10">
        <v>3</v>
      </c>
      <c r="E61" s="5">
        <f t="shared" si="3"/>
        <v>0.17972350230414746</v>
      </c>
      <c r="F61" s="3">
        <v>868</v>
      </c>
      <c r="G61" s="3">
        <v>156</v>
      </c>
      <c r="H61" s="5">
        <v>8</v>
      </c>
    </row>
    <row r="62" spans="1:10" x14ac:dyDescent="0.3">
      <c r="A62" s="2" t="str">
        <f t="shared" si="0"/>
        <v>JBT02-05162017-1</v>
      </c>
      <c r="B62" t="s">
        <v>8</v>
      </c>
      <c r="C62" s="9">
        <v>42871</v>
      </c>
      <c r="D62" s="10">
        <v>1</v>
      </c>
      <c r="E62" s="5">
        <f t="shared" si="3"/>
        <v>0.34495412844036699</v>
      </c>
      <c r="F62">
        <v>109</v>
      </c>
      <c r="G62" s="4">
        <v>37.6</v>
      </c>
      <c r="H62" s="5">
        <v>8.26</v>
      </c>
    </row>
    <row r="63" spans="1:10" x14ac:dyDescent="0.3">
      <c r="A63" s="2" t="str">
        <f t="shared" si="0"/>
        <v>JBT02-05302017-1</v>
      </c>
      <c r="B63" t="s">
        <v>8</v>
      </c>
      <c r="C63" s="9">
        <v>42885</v>
      </c>
      <c r="D63" s="10">
        <v>1</v>
      </c>
      <c r="E63" s="5">
        <f t="shared" si="3"/>
        <v>0.38598726114649684</v>
      </c>
      <c r="F63">
        <v>78.5</v>
      </c>
      <c r="G63" s="4">
        <v>30.3</v>
      </c>
      <c r="H63" s="5">
        <v>8.83</v>
      </c>
    </row>
    <row r="64" spans="1:10" x14ac:dyDescent="0.3">
      <c r="A64" s="2" t="str">
        <f t="shared" si="0"/>
        <v>JBT02-06072017-1</v>
      </c>
      <c r="B64" t="s">
        <v>8</v>
      </c>
      <c r="C64" s="9">
        <v>42893</v>
      </c>
      <c r="D64" s="10">
        <v>1</v>
      </c>
      <c r="E64" s="5">
        <f t="shared" si="3"/>
        <v>0.41901931649331353</v>
      </c>
      <c r="F64">
        <v>67.3</v>
      </c>
      <c r="G64" s="4">
        <v>28.2</v>
      </c>
      <c r="H64" s="5">
        <v>11.78</v>
      </c>
    </row>
    <row r="65" spans="1:20" x14ac:dyDescent="0.3">
      <c r="A65" s="2" t="str">
        <f t="shared" si="0"/>
        <v>JBT02-06132017-1</v>
      </c>
      <c r="B65" t="s">
        <v>8</v>
      </c>
      <c r="C65" s="9">
        <v>42899</v>
      </c>
      <c r="D65" s="10">
        <v>1</v>
      </c>
      <c r="E65" s="5">
        <f t="shared" si="3"/>
        <v>0.59375</v>
      </c>
      <c r="F65" s="4">
        <v>48</v>
      </c>
      <c r="G65" s="4">
        <v>28.5</v>
      </c>
      <c r="H65" s="5">
        <v>11.69</v>
      </c>
    </row>
    <row r="66" spans="1:20" x14ac:dyDescent="0.3">
      <c r="A66" s="2" t="str">
        <f t="shared" ref="A66:A129" si="4">B66&amp;"-"&amp;TEXT(C66,"mmddyyyy")&amp;"-"&amp;D66</f>
        <v>JBT02-06222017-1</v>
      </c>
      <c r="B66" t="s">
        <v>8</v>
      </c>
      <c r="C66" s="9">
        <v>42908</v>
      </c>
      <c r="D66" s="10">
        <v>1</v>
      </c>
      <c r="E66" s="5">
        <f t="shared" si="3"/>
        <v>0.46534653465346526</v>
      </c>
      <c r="F66">
        <v>90.9</v>
      </c>
      <c r="G66" s="4">
        <v>42.3</v>
      </c>
      <c r="H66" s="5">
        <v>12.86</v>
      </c>
    </row>
    <row r="67" spans="1:20" x14ac:dyDescent="0.3">
      <c r="A67" s="2" t="str">
        <f t="shared" si="4"/>
        <v>JBT02-06262017-1</v>
      </c>
      <c r="B67" t="s">
        <v>8</v>
      </c>
      <c r="C67" s="9">
        <v>42912</v>
      </c>
      <c r="D67" s="10">
        <v>1</v>
      </c>
      <c r="E67" s="5">
        <f t="shared" si="3"/>
        <v>0.45182481751824816</v>
      </c>
      <c r="F67" s="3">
        <v>137</v>
      </c>
      <c r="G67" s="4">
        <v>61.9</v>
      </c>
      <c r="H67" s="5">
        <v>25.34</v>
      </c>
    </row>
    <row r="68" spans="1:20" x14ac:dyDescent="0.3">
      <c r="A68" s="2" t="str">
        <f t="shared" si="4"/>
        <v>JBT02-06262017-2</v>
      </c>
      <c r="B68" t="s">
        <v>8</v>
      </c>
      <c r="C68" s="9">
        <v>42912</v>
      </c>
      <c r="D68" s="10">
        <v>2</v>
      </c>
      <c r="E68" s="5">
        <f t="shared" si="3"/>
        <v>0.43492063492063493</v>
      </c>
      <c r="F68" s="3">
        <v>189</v>
      </c>
      <c r="G68" s="4">
        <v>82.2</v>
      </c>
      <c r="H68" s="5">
        <v>29.34</v>
      </c>
    </row>
    <row r="69" spans="1:20" x14ac:dyDescent="0.3">
      <c r="A69" s="2" t="str">
        <f t="shared" si="4"/>
        <v>JBT02-06262017-3</v>
      </c>
      <c r="B69" t="s">
        <v>8</v>
      </c>
      <c r="C69" s="9">
        <v>42912</v>
      </c>
      <c r="D69" s="10">
        <v>3</v>
      </c>
      <c r="E69" s="5">
        <f t="shared" si="3"/>
        <v>0.58750000000000002</v>
      </c>
      <c r="F69" s="3">
        <v>160</v>
      </c>
      <c r="G69" s="4">
        <v>94</v>
      </c>
      <c r="H69" s="5">
        <v>27.34</v>
      </c>
    </row>
    <row r="70" spans="1:20" x14ac:dyDescent="0.3">
      <c r="A70" s="2" t="str">
        <f t="shared" si="4"/>
        <v>JBT02-06262017-4</v>
      </c>
      <c r="B70" t="s">
        <v>8</v>
      </c>
      <c r="C70" s="9">
        <v>42912</v>
      </c>
      <c r="D70" s="10">
        <v>4</v>
      </c>
      <c r="E70" s="5">
        <f t="shared" si="3"/>
        <v>0.33650793650793653</v>
      </c>
      <c r="F70" s="3">
        <v>315</v>
      </c>
      <c r="G70" s="3">
        <v>106</v>
      </c>
      <c r="H70" s="5">
        <v>22.93</v>
      </c>
    </row>
    <row r="71" spans="1:20" x14ac:dyDescent="0.3">
      <c r="A71" s="2" t="str">
        <f t="shared" si="4"/>
        <v>JBT02-07052017-1+2</v>
      </c>
      <c r="B71" t="s">
        <v>8</v>
      </c>
      <c r="C71" s="9">
        <v>42921</v>
      </c>
      <c r="D71" s="10" t="s">
        <v>7</v>
      </c>
      <c r="E71" s="5">
        <f t="shared" si="3"/>
        <v>0.59313725490196079</v>
      </c>
      <c r="F71" s="3">
        <v>102</v>
      </c>
      <c r="G71" s="4">
        <v>60.5</v>
      </c>
      <c r="H71" s="5">
        <v>9.85</v>
      </c>
      <c r="S71" s="1"/>
      <c r="T71" s="1"/>
    </row>
    <row r="72" spans="1:20" x14ac:dyDescent="0.3">
      <c r="A72" s="2" t="str">
        <f t="shared" si="4"/>
        <v>JBT02-07112017-1</v>
      </c>
      <c r="B72" t="s">
        <v>8</v>
      </c>
      <c r="C72" s="9">
        <v>42927</v>
      </c>
      <c r="D72" s="10">
        <v>1</v>
      </c>
      <c r="E72" s="5">
        <f t="shared" si="3"/>
        <v>0.38943894389438943</v>
      </c>
      <c r="F72" s="3">
        <v>303</v>
      </c>
      <c r="G72" s="3">
        <v>118</v>
      </c>
      <c r="H72" s="5">
        <v>8.68</v>
      </c>
    </row>
    <row r="73" spans="1:20" x14ac:dyDescent="0.3">
      <c r="A73" s="2" t="str">
        <f t="shared" si="4"/>
        <v>JBT02-07112017-2</v>
      </c>
      <c r="B73" t="s">
        <v>8</v>
      </c>
      <c r="C73" s="9">
        <v>42927</v>
      </c>
      <c r="D73" s="10">
        <v>2</v>
      </c>
      <c r="E73" s="5">
        <f t="shared" si="3"/>
        <v>0.45213379469434833</v>
      </c>
      <c r="F73" s="3">
        <v>433.5</v>
      </c>
      <c r="G73" s="3">
        <v>196</v>
      </c>
      <c r="H73" s="5">
        <v>7.19</v>
      </c>
    </row>
    <row r="74" spans="1:20" x14ac:dyDescent="0.3">
      <c r="A74" s="2" t="str">
        <f t="shared" si="4"/>
        <v>JBT02-07182017-1</v>
      </c>
      <c r="B74" t="s">
        <v>8</v>
      </c>
      <c r="C74" s="9">
        <v>42934</v>
      </c>
      <c r="D74" s="10" t="s">
        <v>5</v>
      </c>
      <c r="E74" s="5">
        <f t="shared" si="3"/>
        <v>0.63270777479892759</v>
      </c>
      <c r="F74" s="3">
        <v>186.5</v>
      </c>
      <c r="G74" s="3">
        <v>118</v>
      </c>
      <c r="H74" s="5">
        <v>7.27</v>
      </c>
    </row>
    <row r="75" spans="1:20" x14ac:dyDescent="0.3">
      <c r="A75" s="2" t="str">
        <f t="shared" si="4"/>
        <v>JBT02-07262017-1</v>
      </c>
      <c r="B75" t="s">
        <v>8</v>
      </c>
      <c r="C75" s="9">
        <v>42942</v>
      </c>
      <c r="D75" s="10">
        <v>1</v>
      </c>
      <c r="E75" s="5">
        <f t="shared" si="3"/>
        <v>0.96306429548563621</v>
      </c>
      <c r="F75">
        <v>73.099999999999994</v>
      </c>
      <c r="G75" s="4">
        <v>70.400000000000006</v>
      </c>
      <c r="H75" s="5">
        <v>8.0299999999999994</v>
      </c>
    </row>
    <row r="76" spans="1:20" x14ac:dyDescent="0.3">
      <c r="A76" s="2" t="str">
        <f t="shared" si="4"/>
        <v>JBT02-08012017-1</v>
      </c>
      <c r="B76" t="s">
        <v>8</v>
      </c>
      <c r="C76" s="9">
        <v>42948</v>
      </c>
      <c r="D76" s="10">
        <v>1</v>
      </c>
      <c r="E76" s="5">
        <f t="shared" si="3"/>
        <v>0.6259780907668232</v>
      </c>
      <c r="F76">
        <v>63.9</v>
      </c>
      <c r="G76" s="4">
        <v>40</v>
      </c>
      <c r="H76" s="5">
        <v>8.41</v>
      </c>
    </row>
    <row r="77" spans="1:20" x14ac:dyDescent="0.3">
      <c r="A77" s="2" t="str">
        <f t="shared" si="4"/>
        <v>JBT02-08082017-1</v>
      </c>
      <c r="B77" t="s">
        <v>8</v>
      </c>
      <c r="C77" s="9">
        <v>42955</v>
      </c>
      <c r="D77" s="10">
        <v>1</v>
      </c>
      <c r="E77" s="5">
        <f t="shared" si="3"/>
        <v>0.73267326732673266</v>
      </c>
      <c r="F77">
        <v>50.5</v>
      </c>
      <c r="G77" s="4">
        <v>37</v>
      </c>
    </row>
    <row r="78" spans="1:20" x14ac:dyDescent="0.3">
      <c r="A78" s="2" t="str">
        <f t="shared" si="4"/>
        <v>JBT02-08152017-1</v>
      </c>
      <c r="B78" t="s">
        <v>8</v>
      </c>
      <c r="C78" s="9">
        <v>42962</v>
      </c>
      <c r="D78" s="10">
        <v>1</v>
      </c>
      <c r="E78" s="5">
        <f t="shared" si="3"/>
        <v>0.79423076923076918</v>
      </c>
      <c r="F78" s="4">
        <v>52</v>
      </c>
      <c r="G78" s="4">
        <v>41.3</v>
      </c>
      <c r="H78" s="5">
        <v>7.29</v>
      </c>
    </row>
    <row r="79" spans="1:20" x14ac:dyDescent="0.3">
      <c r="A79" s="2" t="str">
        <f t="shared" si="4"/>
        <v>JBT02-08222017-1</v>
      </c>
      <c r="B79" t="s">
        <v>8</v>
      </c>
      <c r="C79" s="9">
        <v>42969</v>
      </c>
      <c r="D79" s="10">
        <v>1</v>
      </c>
      <c r="E79" s="5">
        <f t="shared" si="3"/>
        <v>0.45853658536585368</v>
      </c>
      <c r="F79" s="3">
        <v>307.5</v>
      </c>
      <c r="G79" s="3">
        <v>141</v>
      </c>
      <c r="H79" s="5">
        <v>5.81</v>
      </c>
    </row>
    <row r="80" spans="1:20" x14ac:dyDescent="0.3">
      <c r="A80" s="2" t="str">
        <f t="shared" si="4"/>
        <v>JBT02-08302017-1</v>
      </c>
      <c r="B80" t="s">
        <v>8</v>
      </c>
      <c r="C80" s="9">
        <v>42977</v>
      </c>
      <c r="D80" s="10">
        <v>1</v>
      </c>
      <c r="E80" s="5">
        <f t="shared" ref="E80:E111" si="5">G80/F80</f>
        <v>0.44444444444444448</v>
      </c>
      <c r="F80" s="3">
        <v>142.19999999999999</v>
      </c>
      <c r="G80" s="4">
        <v>63.2</v>
      </c>
    </row>
    <row r="81" spans="1:10" x14ac:dyDescent="0.3">
      <c r="A81" s="2" t="str">
        <f t="shared" si="4"/>
        <v>JBT02-09052017-1</v>
      </c>
      <c r="B81" t="s">
        <v>8</v>
      </c>
      <c r="C81" s="9">
        <v>42983</v>
      </c>
      <c r="D81" s="10">
        <v>1</v>
      </c>
      <c r="E81" s="5">
        <f t="shared" si="5"/>
        <v>0.38978102189781022</v>
      </c>
      <c r="F81" s="3">
        <v>137</v>
      </c>
      <c r="G81" s="4">
        <v>53.4</v>
      </c>
      <c r="H81" s="5">
        <v>5.09</v>
      </c>
    </row>
    <row r="82" spans="1:10" x14ac:dyDescent="0.3">
      <c r="A82" s="2" t="str">
        <f t="shared" si="4"/>
        <v>JBT02-09122017-1</v>
      </c>
      <c r="B82" t="s">
        <v>8</v>
      </c>
      <c r="C82" s="9">
        <v>42990</v>
      </c>
      <c r="D82" s="10">
        <v>1</v>
      </c>
      <c r="E82" s="5">
        <f t="shared" si="5"/>
        <v>0.15727002967359049</v>
      </c>
      <c r="F82" s="3">
        <v>674</v>
      </c>
      <c r="G82" s="3">
        <v>106</v>
      </c>
      <c r="H82" s="1"/>
    </row>
    <row r="83" spans="1:10" x14ac:dyDescent="0.3">
      <c r="A83" s="2" t="str">
        <f t="shared" si="4"/>
        <v>JBT02-09192017-1</v>
      </c>
      <c r="B83" t="s">
        <v>8</v>
      </c>
      <c r="C83" s="9">
        <v>42997</v>
      </c>
      <c r="D83" s="10">
        <v>1</v>
      </c>
      <c r="E83" s="5">
        <f t="shared" si="5"/>
        <v>0.61791260382809676</v>
      </c>
      <c r="F83" s="3">
        <v>138.44999999999999</v>
      </c>
      <c r="G83" s="4">
        <v>85.55</v>
      </c>
      <c r="H83" s="5">
        <v>6.3599999999999994</v>
      </c>
    </row>
    <row r="84" spans="1:10" x14ac:dyDescent="0.3">
      <c r="A84" s="2" t="str">
        <f t="shared" si="4"/>
        <v>JBT02-09262017-1</v>
      </c>
      <c r="B84" t="s">
        <v>8</v>
      </c>
      <c r="C84" s="9">
        <v>43004</v>
      </c>
      <c r="D84" s="10">
        <v>1</v>
      </c>
      <c r="E84" s="5">
        <f t="shared" si="5"/>
        <v>0.63671875</v>
      </c>
      <c r="F84" s="3">
        <v>102.4</v>
      </c>
      <c r="G84" s="4">
        <v>65.2</v>
      </c>
      <c r="H84" s="1"/>
    </row>
    <row r="85" spans="1:10" x14ac:dyDescent="0.3">
      <c r="A85" s="2" t="str">
        <f t="shared" si="4"/>
        <v>JBT02-10032017-1</v>
      </c>
      <c r="B85" t="s">
        <v>8</v>
      </c>
      <c r="C85" s="9">
        <v>43011</v>
      </c>
      <c r="D85" s="10">
        <v>1</v>
      </c>
      <c r="E85" s="5">
        <f t="shared" si="5"/>
        <v>0.53198031980319804</v>
      </c>
      <c r="F85" s="1">
        <v>81.3</v>
      </c>
      <c r="G85" s="4">
        <v>43.25</v>
      </c>
      <c r="H85" s="5">
        <v>4.93</v>
      </c>
    </row>
    <row r="86" spans="1:10" x14ac:dyDescent="0.3">
      <c r="A86" s="2" t="str">
        <f t="shared" si="4"/>
        <v>JBT02-10102017-1</v>
      </c>
      <c r="B86" t="s">
        <v>8</v>
      </c>
      <c r="C86" s="9">
        <v>43018</v>
      </c>
      <c r="D86" s="10">
        <v>1</v>
      </c>
      <c r="E86" s="5">
        <f t="shared" si="5"/>
        <v>4.7609289617486339E-2</v>
      </c>
      <c r="F86" s="3">
        <v>1464</v>
      </c>
      <c r="G86" s="4">
        <v>69.7</v>
      </c>
      <c r="H86" s="1"/>
      <c r="I86" s="11" t="s">
        <v>29</v>
      </c>
      <c r="J86" t="s">
        <v>35</v>
      </c>
    </row>
    <row r="87" spans="1:10" x14ac:dyDescent="0.3">
      <c r="A87" s="2" t="str">
        <f t="shared" si="4"/>
        <v>JBT02-10102017-2</v>
      </c>
      <c r="B87" t="s">
        <v>8</v>
      </c>
      <c r="C87" s="9">
        <v>43018</v>
      </c>
      <c r="D87" s="10">
        <v>2</v>
      </c>
      <c r="E87" s="5">
        <f t="shared" si="5"/>
        <v>5.8623298033282902E-2</v>
      </c>
      <c r="F87" s="3">
        <v>1322</v>
      </c>
      <c r="G87" s="4">
        <v>77.5</v>
      </c>
      <c r="H87" s="1"/>
      <c r="I87" s="11" t="s">
        <v>29</v>
      </c>
      <c r="J87" t="s">
        <v>35</v>
      </c>
    </row>
    <row r="88" spans="1:10" x14ac:dyDescent="0.3">
      <c r="A88" s="2" t="str">
        <f t="shared" si="4"/>
        <v>JBT02-10102017-3+4</v>
      </c>
      <c r="B88" t="s">
        <v>8</v>
      </c>
      <c r="C88" s="9">
        <v>43018</v>
      </c>
      <c r="D88" s="10" t="s">
        <v>12</v>
      </c>
      <c r="E88" s="5">
        <f t="shared" si="5"/>
        <v>7.6289517470881862E-2</v>
      </c>
      <c r="F88" s="3">
        <v>1202</v>
      </c>
      <c r="G88" s="4">
        <v>91.7</v>
      </c>
      <c r="H88" s="1"/>
      <c r="I88" s="11" t="s">
        <v>29</v>
      </c>
      <c r="J88" t="s">
        <v>35</v>
      </c>
    </row>
    <row r="89" spans="1:10" x14ac:dyDescent="0.3">
      <c r="A89" s="2" t="str">
        <f t="shared" si="4"/>
        <v>JBT02-10172017-1</v>
      </c>
      <c r="B89" t="s">
        <v>8</v>
      </c>
      <c r="C89" s="9">
        <v>43025</v>
      </c>
      <c r="D89" s="10">
        <v>1</v>
      </c>
      <c r="E89" s="5">
        <f t="shared" si="5"/>
        <v>0.34404761904761905</v>
      </c>
      <c r="F89" s="3">
        <v>252</v>
      </c>
      <c r="G89" s="4">
        <v>86.7</v>
      </c>
      <c r="H89" s="5">
        <v>9.2200000000000006</v>
      </c>
    </row>
    <row r="90" spans="1:10" x14ac:dyDescent="0.3">
      <c r="A90" s="2" t="str">
        <f t="shared" si="4"/>
        <v>JBT02-10242017-1</v>
      </c>
      <c r="B90" t="s">
        <v>8</v>
      </c>
      <c r="C90" s="9">
        <v>43032</v>
      </c>
      <c r="D90" s="10">
        <v>1</v>
      </c>
      <c r="E90" s="5">
        <f t="shared" si="5"/>
        <v>0.55684454756380508</v>
      </c>
      <c r="F90" s="1">
        <v>86.2</v>
      </c>
      <c r="G90" s="4">
        <v>48</v>
      </c>
    </row>
    <row r="91" spans="1:10" x14ac:dyDescent="0.3">
      <c r="A91" s="2" t="str">
        <f t="shared" si="4"/>
        <v>JBT02-11012017-3</v>
      </c>
      <c r="B91" t="s">
        <v>8</v>
      </c>
      <c r="C91" s="9">
        <v>43040</v>
      </c>
      <c r="D91" s="10">
        <v>3</v>
      </c>
      <c r="E91" s="5">
        <f t="shared" si="5"/>
        <v>0.6227678571428571</v>
      </c>
      <c r="F91" s="3">
        <v>672</v>
      </c>
      <c r="G91" s="3">
        <v>418.5</v>
      </c>
    </row>
    <row r="92" spans="1:10" x14ac:dyDescent="0.3">
      <c r="A92" s="2" t="str">
        <f t="shared" si="4"/>
        <v>JBT02-11072017-3</v>
      </c>
      <c r="B92" t="s">
        <v>8</v>
      </c>
      <c r="C92" s="9">
        <v>43046</v>
      </c>
      <c r="D92" s="10">
        <v>3</v>
      </c>
      <c r="E92" s="5">
        <f t="shared" si="5"/>
        <v>0.13722871452420701</v>
      </c>
      <c r="F92" s="3">
        <v>599</v>
      </c>
      <c r="G92" s="4">
        <v>82.2</v>
      </c>
    </row>
    <row r="93" spans="1:10" x14ac:dyDescent="0.3">
      <c r="A93" s="2" t="str">
        <f t="shared" si="4"/>
        <v>JBT02-11142017-1</v>
      </c>
      <c r="B93" t="s">
        <v>8</v>
      </c>
      <c r="C93" s="9">
        <v>43053</v>
      </c>
      <c r="D93" s="10">
        <v>1</v>
      </c>
      <c r="E93" s="5">
        <f t="shared" si="5"/>
        <v>0.45575221238938052</v>
      </c>
      <c r="F93" s="3">
        <v>226</v>
      </c>
      <c r="G93" s="3">
        <v>103</v>
      </c>
      <c r="I93" s="11" t="s">
        <v>29</v>
      </c>
      <c r="J93" t="s">
        <v>40</v>
      </c>
    </row>
    <row r="94" spans="1:10" x14ac:dyDescent="0.3">
      <c r="A94" s="2" t="str">
        <f t="shared" si="4"/>
        <v>JBT02-11202017-1</v>
      </c>
      <c r="B94" t="s">
        <v>8</v>
      </c>
      <c r="C94" s="9">
        <v>43059</v>
      </c>
      <c r="D94" s="10">
        <v>1</v>
      </c>
      <c r="E94" s="5">
        <f t="shared" si="5"/>
        <v>0.38630136986301367</v>
      </c>
      <c r="F94" s="3">
        <v>292</v>
      </c>
      <c r="G94" s="3">
        <v>112.8</v>
      </c>
      <c r="I94" s="11" t="s">
        <v>29</v>
      </c>
      <c r="J94" t="s">
        <v>39</v>
      </c>
    </row>
    <row r="95" spans="1:10" x14ac:dyDescent="0.3">
      <c r="A95" s="2" t="str">
        <f t="shared" si="4"/>
        <v>JBT02-11292017-GR</v>
      </c>
      <c r="B95" t="s">
        <v>8</v>
      </c>
      <c r="C95" s="9">
        <v>43068</v>
      </c>
      <c r="D95" t="s">
        <v>45</v>
      </c>
      <c r="E95" s="5">
        <f t="shared" si="5"/>
        <v>0.44996400287976962</v>
      </c>
      <c r="F95">
        <v>277.8</v>
      </c>
      <c r="G95">
        <v>125</v>
      </c>
    </row>
    <row r="96" spans="1:10" x14ac:dyDescent="0.3">
      <c r="A96" s="2" t="str">
        <f t="shared" si="4"/>
        <v>JBT02-12042017-GR</v>
      </c>
      <c r="B96" t="s">
        <v>8</v>
      </c>
      <c r="C96" s="9">
        <v>43073</v>
      </c>
      <c r="D96" t="s">
        <v>45</v>
      </c>
      <c r="E96" s="5">
        <f t="shared" si="5"/>
        <v>0.48217054263565895</v>
      </c>
      <c r="F96">
        <v>64.5</v>
      </c>
      <c r="G96">
        <v>31.1</v>
      </c>
      <c r="H96">
        <v>8.7200000000000006</v>
      </c>
      <c r="I96" s="11" t="s">
        <v>29</v>
      </c>
      <c r="J96" t="s">
        <v>46</v>
      </c>
    </row>
    <row r="97" spans="1:10" x14ac:dyDescent="0.3">
      <c r="A97" s="2" t="str">
        <f t="shared" si="4"/>
        <v>JBT02-12152017-GR</v>
      </c>
      <c r="B97" t="s">
        <v>8</v>
      </c>
      <c r="C97" s="9">
        <v>43084</v>
      </c>
      <c r="D97" t="s">
        <v>45</v>
      </c>
      <c r="E97" s="5">
        <f t="shared" si="5"/>
        <v>0.27363184079601993</v>
      </c>
      <c r="F97">
        <v>60.3</v>
      </c>
      <c r="G97">
        <v>16.5</v>
      </c>
      <c r="H97">
        <v>9.44</v>
      </c>
      <c r="I97" s="11" t="s">
        <v>29</v>
      </c>
      <c r="J97" t="s">
        <v>47</v>
      </c>
    </row>
    <row r="98" spans="1:10" x14ac:dyDescent="0.3">
      <c r="A98" s="2" t="str">
        <f t="shared" si="4"/>
        <v>JBT02-12192017-GR</v>
      </c>
      <c r="B98" t="s">
        <v>8</v>
      </c>
      <c r="C98" s="9">
        <v>43088</v>
      </c>
      <c r="D98" t="s">
        <v>45</v>
      </c>
      <c r="E98" s="5">
        <f t="shared" si="5"/>
        <v>0.61651917404129797</v>
      </c>
      <c r="F98">
        <v>33.9</v>
      </c>
      <c r="G98">
        <v>20.9</v>
      </c>
      <c r="H98">
        <v>7.62</v>
      </c>
      <c r="I98" s="11" t="s">
        <v>29</v>
      </c>
      <c r="J98" t="s">
        <v>47</v>
      </c>
    </row>
    <row r="99" spans="1:10" x14ac:dyDescent="0.3">
      <c r="A99" s="2" t="str">
        <f t="shared" si="4"/>
        <v>JBT02-12272017-GR</v>
      </c>
      <c r="B99" t="s">
        <v>8</v>
      </c>
      <c r="C99" s="9">
        <v>43096</v>
      </c>
      <c r="D99" t="s">
        <v>45</v>
      </c>
      <c r="E99" s="5">
        <f t="shared" si="5"/>
        <v>0.59698275862068961</v>
      </c>
      <c r="F99">
        <v>46.4</v>
      </c>
      <c r="G99">
        <v>27.7</v>
      </c>
    </row>
    <row r="100" spans="1:10" x14ac:dyDescent="0.3">
      <c r="A100" s="2" t="str">
        <f t="shared" si="4"/>
        <v>JBT02-01092018-GR</v>
      </c>
      <c r="B100" t="s">
        <v>8</v>
      </c>
      <c r="C100" s="9">
        <v>43109</v>
      </c>
      <c r="D100" t="s">
        <v>45</v>
      </c>
      <c r="E100" s="5">
        <f t="shared" si="5"/>
        <v>0.57846153846153847</v>
      </c>
      <c r="F100">
        <v>32.5</v>
      </c>
      <c r="G100">
        <v>18.8</v>
      </c>
    </row>
    <row r="101" spans="1:10" x14ac:dyDescent="0.3">
      <c r="A101" s="2" t="str">
        <f t="shared" si="4"/>
        <v>JBT02-01122018-GR</v>
      </c>
      <c r="B101" t="s">
        <v>8</v>
      </c>
      <c r="C101" s="9">
        <v>43112</v>
      </c>
      <c r="D101" t="s">
        <v>45</v>
      </c>
      <c r="E101" s="5">
        <f t="shared" si="5"/>
        <v>0</v>
      </c>
      <c r="F101">
        <v>449</v>
      </c>
      <c r="H101">
        <v>4.71</v>
      </c>
    </row>
    <row r="102" spans="1:10" x14ac:dyDescent="0.3">
      <c r="A102" s="2" t="str">
        <f t="shared" si="4"/>
        <v>JBT02-02212018-GR</v>
      </c>
      <c r="B102" t="s">
        <v>8</v>
      </c>
      <c r="C102" s="9">
        <v>43152</v>
      </c>
      <c r="D102" t="s">
        <v>45</v>
      </c>
      <c r="E102" s="5">
        <f t="shared" si="5"/>
        <v>0.53254437869822491</v>
      </c>
      <c r="F102" s="1">
        <v>253.5</v>
      </c>
      <c r="G102" s="1">
        <v>135</v>
      </c>
      <c r="H102" s="1">
        <v>5.08</v>
      </c>
    </row>
    <row r="103" spans="1:10" x14ac:dyDescent="0.3">
      <c r="A103" s="2" t="str">
        <f t="shared" si="4"/>
        <v>JBT02-02262018-GR</v>
      </c>
      <c r="B103" t="s">
        <v>8</v>
      </c>
      <c r="C103" s="9">
        <v>43157</v>
      </c>
      <c r="D103" t="s">
        <v>45</v>
      </c>
      <c r="E103" s="5">
        <f t="shared" si="5"/>
        <v>0.42553191489361702</v>
      </c>
      <c r="F103">
        <v>282</v>
      </c>
      <c r="G103">
        <v>120</v>
      </c>
    </row>
    <row r="104" spans="1:10" x14ac:dyDescent="0.3">
      <c r="A104" s="2" t="str">
        <f t="shared" si="4"/>
        <v>JBT02-03092018-GR</v>
      </c>
      <c r="B104" t="s">
        <v>8</v>
      </c>
      <c r="C104" s="9">
        <v>43168</v>
      </c>
      <c r="D104" t="s">
        <v>45</v>
      </c>
      <c r="E104" s="5">
        <f t="shared" si="5"/>
        <v>0.28791208791208789</v>
      </c>
      <c r="F104">
        <v>227.5</v>
      </c>
      <c r="G104">
        <v>65.5</v>
      </c>
      <c r="H104">
        <v>8.25</v>
      </c>
    </row>
    <row r="105" spans="1:10" x14ac:dyDescent="0.3">
      <c r="A105" s="2" t="str">
        <f t="shared" si="4"/>
        <v>JBT02-03222018-GR</v>
      </c>
      <c r="B105" t="s">
        <v>8</v>
      </c>
      <c r="C105" s="9">
        <v>43181</v>
      </c>
      <c r="D105" t="s">
        <v>45</v>
      </c>
      <c r="E105" s="5">
        <f t="shared" si="5"/>
        <v>0.87401574803149606</v>
      </c>
      <c r="F105">
        <v>25.4</v>
      </c>
      <c r="G105">
        <v>22.2</v>
      </c>
      <c r="H105">
        <v>8.5</v>
      </c>
    </row>
    <row r="106" spans="1:10" x14ac:dyDescent="0.3">
      <c r="A106" s="2" t="str">
        <f t="shared" si="4"/>
        <v>JBT02-03312018-GR</v>
      </c>
      <c r="B106" t="s">
        <v>8</v>
      </c>
      <c r="C106" s="9">
        <v>43190</v>
      </c>
      <c r="D106" t="s">
        <v>45</v>
      </c>
      <c r="E106" s="5">
        <f t="shared" si="5"/>
        <v>0.18448275862068966</v>
      </c>
      <c r="F106">
        <v>1740</v>
      </c>
      <c r="G106">
        <v>321</v>
      </c>
      <c r="H106">
        <v>12.6</v>
      </c>
    </row>
    <row r="107" spans="1:10" x14ac:dyDescent="0.3">
      <c r="A107" s="2" t="str">
        <f t="shared" si="4"/>
        <v>JBT04-04112017-1</v>
      </c>
      <c r="B107" t="s">
        <v>9</v>
      </c>
      <c r="C107" s="9">
        <v>42836</v>
      </c>
      <c r="D107" s="10" t="s">
        <v>5</v>
      </c>
      <c r="E107" s="5">
        <f t="shared" si="5"/>
        <v>0.15037593984962405</v>
      </c>
      <c r="F107" s="3">
        <v>798</v>
      </c>
      <c r="G107" s="3">
        <v>120</v>
      </c>
      <c r="H107" s="5">
        <v>4.8899999999999997</v>
      </c>
      <c r="I107" s="11" t="s">
        <v>29</v>
      </c>
      <c r="J107" t="s">
        <v>37</v>
      </c>
    </row>
    <row r="108" spans="1:10" x14ac:dyDescent="0.3">
      <c r="A108" s="2" t="str">
        <f t="shared" si="4"/>
        <v>JBT04-04182017-1</v>
      </c>
      <c r="B108" t="s">
        <v>9</v>
      </c>
      <c r="C108" s="9">
        <v>42843</v>
      </c>
      <c r="D108" s="10" t="s">
        <v>5</v>
      </c>
      <c r="E108" s="5">
        <f t="shared" si="5"/>
        <v>0.33565217391304347</v>
      </c>
      <c r="F108" s="3">
        <v>115</v>
      </c>
      <c r="G108" s="4">
        <v>38.6</v>
      </c>
      <c r="H108" s="5">
        <v>4.33</v>
      </c>
    </row>
    <row r="109" spans="1:10" x14ac:dyDescent="0.3">
      <c r="A109" s="2" t="str">
        <f t="shared" si="4"/>
        <v>JBT04-04252017-1</v>
      </c>
      <c r="B109" t="s">
        <v>9</v>
      </c>
      <c r="C109" s="9">
        <v>42850</v>
      </c>
      <c r="D109" s="10" t="s">
        <v>5</v>
      </c>
      <c r="E109" s="5">
        <f t="shared" si="5"/>
        <v>0.34135338345864663</v>
      </c>
      <c r="F109" s="3">
        <v>133</v>
      </c>
      <c r="G109" s="4">
        <v>45.4</v>
      </c>
      <c r="H109" s="5">
        <v>4.8600000000000003</v>
      </c>
    </row>
    <row r="110" spans="1:10" x14ac:dyDescent="0.3">
      <c r="A110" s="2" t="str">
        <f t="shared" si="4"/>
        <v>JBT04-05022017-1</v>
      </c>
      <c r="B110" t="s">
        <v>9</v>
      </c>
      <c r="C110" s="9">
        <v>42857</v>
      </c>
      <c r="D110" s="10" t="s">
        <v>5</v>
      </c>
      <c r="E110" s="5">
        <f t="shared" si="5"/>
        <v>0.15840000000000001</v>
      </c>
      <c r="F110" s="3">
        <v>500</v>
      </c>
      <c r="G110" s="4">
        <v>79.2</v>
      </c>
      <c r="H110" s="5">
        <v>5.43</v>
      </c>
    </row>
    <row r="111" spans="1:10" x14ac:dyDescent="0.3">
      <c r="A111" s="2" t="str">
        <f t="shared" si="4"/>
        <v>JBT04-05092017-1</v>
      </c>
      <c r="B111" t="s">
        <v>9</v>
      </c>
      <c r="C111" s="9">
        <v>42864</v>
      </c>
      <c r="D111" s="10">
        <v>1</v>
      </c>
      <c r="E111" s="5">
        <f t="shared" si="5"/>
        <v>0.17458745874587459</v>
      </c>
      <c r="F111" s="3">
        <v>303</v>
      </c>
      <c r="G111" s="4">
        <v>52.9</v>
      </c>
      <c r="H111" s="5">
        <v>4.1900000000000004</v>
      </c>
    </row>
    <row r="112" spans="1:10" x14ac:dyDescent="0.3">
      <c r="A112" s="2" t="str">
        <f t="shared" si="4"/>
        <v>JBT04-05092017-2+3</v>
      </c>
      <c r="B112" t="s">
        <v>9</v>
      </c>
      <c r="C112" s="9">
        <v>42864</v>
      </c>
      <c r="D112" s="10" t="s">
        <v>6</v>
      </c>
      <c r="E112" s="5">
        <f t="shared" ref="E112:E143" si="6">G112/F112</f>
        <v>0.14554455445544554</v>
      </c>
      <c r="F112" s="3">
        <v>404</v>
      </c>
      <c r="G112" s="4">
        <v>58.8</v>
      </c>
      <c r="H112" s="5">
        <v>4.2300000000000004</v>
      </c>
    </row>
    <row r="113" spans="1:10" x14ac:dyDescent="0.3">
      <c r="A113" s="2" t="str">
        <f t="shared" si="4"/>
        <v>JBT04-05162017-1</v>
      </c>
      <c r="B113" t="s">
        <v>9</v>
      </c>
      <c r="C113" s="9">
        <v>42871</v>
      </c>
      <c r="D113" s="10">
        <v>1</v>
      </c>
      <c r="E113" s="5">
        <f t="shared" si="6"/>
        <v>0.32267441860465118</v>
      </c>
      <c r="F113">
        <v>68.8</v>
      </c>
      <c r="G113" s="4">
        <v>22.2</v>
      </c>
      <c r="H113" s="5">
        <v>3.8</v>
      </c>
    </row>
    <row r="114" spans="1:10" x14ac:dyDescent="0.3">
      <c r="A114" s="2" t="str">
        <f t="shared" si="4"/>
        <v>JBT04-05232017-1</v>
      </c>
      <c r="B114" t="s">
        <v>9</v>
      </c>
      <c r="C114" s="9">
        <v>42878</v>
      </c>
      <c r="D114" s="10">
        <v>1</v>
      </c>
      <c r="E114" s="5">
        <f t="shared" si="6"/>
        <v>0.21651376146788992</v>
      </c>
      <c r="F114">
        <v>109</v>
      </c>
      <c r="G114" s="4">
        <v>23.6</v>
      </c>
      <c r="H114" s="5">
        <v>4.3499999999999996</v>
      </c>
    </row>
    <row r="115" spans="1:10" x14ac:dyDescent="0.3">
      <c r="A115" s="2" t="str">
        <f t="shared" si="4"/>
        <v>JBT04-05302017-1</v>
      </c>
      <c r="B115" t="s">
        <v>9</v>
      </c>
      <c r="C115" s="9">
        <v>42885</v>
      </c>
      <c r="D115" s="10">
        <v>1</v>
      </c>
      <c r="E115" s="5">
        <f t="shared" si="6"/>
        <v>0.20066518847006654</v>
      </c>
      <c r="F115">
        <v>90.2</v>
      </c>
      <c r="G115" s="4">
        <v>18.100000000000001</v>
      </c>
      <c r="H115" s="5">
        <v>4.37</v>
      </c>
    </row>
    <row r="116" spans="1:10" x14ac:dyDescent="0.3">
      <c r="A116" s="2" t="str">
        <f t="shared" si="4"/>
        <v>JBT04-06072017-1</v>
      </c>
      <c r="B116" t="s">
        <v>9</v>
      </c>
      <c r="C116" s="9">
        <v>42893</v>
      </c>
      <c r="D116" s="10">
        <v>1</v>
      </c>
      <c r="E116" s="5">
        <f t="shared" si="6"/>
        <v>9.3859649122807018E-2</v>
      </c>
      <c r="F116" s="3">
        <v>114</v>
      </c>
      <c r="G116" s="4">
        <v>10.7</v>
      </c>
      <c r="H116" s="5">
        <v>5.65</v>
      </c>
      <c r="I116" s="11" t="s">
        <v>29</v>
      </c>
      <c r="J116" t="s">
        <v>38</v>
      </c>
    </row>
    <row r="117" spans="1:10" x14ac:dyDescent="0.3">
      <c r="A117" s="2" t="str">
        <f t="shared" si="4"/>
        <v>JBT04-06132017-1</v>
      </c>
      <c r="B117" t="s">
        <v>9</v>
      </c>
      <c r="C117" s="9">
        <v>42899</v>
      </c>
      <c r="D117" s="10">
        <v>1</v>
      </c>
      <c r="E117" s="5">
        <f t="shared" si="6"/>
        <v>0.45687645687645695</v>
      </c>
      <c r="F117">
        <v>42.9</v>
      </c>
      <c r="G117" s="4">
        <v>19.600000000000001</v>
      </c>
      <c r="H117" s="5">
        <v>5.19</v>
      </c>
    </row>
    <row r="118" spans="1:10" x14ac:dyDescent="0.3">
      <c r="A118" s="2" t="str">
        <f t="shared" si="4"/>
        <v>JBT04-06222017-1</v>
      </c>
      <c r="B118" t="s">
        <v>9</v>
      </c>
      <c r="C118" s="9">
        <v>42908</v>
      </c>
      <c r="D118" s="10">
        <v>1</v>
      </c>
      <c r="E118" s="5">
        <f t="shared" si="6"/>
        <v>0.45833333333333331</v>
      </c>
      <c r="F118">
        <v>108</v>
      </c>
      <c r="G118" s="4">
        <v>49.5</v>
      </c>
      <c r="H118" s="5">
        <v>5.39</v>
      </c>
    </row>
    <row r="119" spans="1:10" x14ac:dyDescent="0.3">
      <c r="A119" s="2" t="str">
        <f t="shared" si="4"/>
        <v>JBT04-06272017-1</v>
      </c>
      <c r="B119" t="s">
        <v>9</v>
      </c>
      <c r="C119" s="9">
        <v>42913</v>
      </c>
      <c r="D119" s="10">
        <v>1</v>
      </c>
      <c r="E119" s="5">
        <f t="shared" si="6"/>
        <v>0.28478260869565214</v>
      </c>
      <c r="F119" s="3">
        <v>184</v>
      </c>
      <c r="G119" s="4">
        <v>52.4</v>
      </c>
      <c r="H119" s="5">
        <v>29.19</v>
      </c>
    </row>
    <row r="120" spans="1:10" x14ac:dyDescent="0.3">
      <c r="A120" s="2" t="str">
        <f t="shared" si="4"/>
        <v>JBT04-06272017-2</v>
      </c>
      <c r="B120" t="s">
        <v>9</v>
      </c>
      <c r="C120" s="9">
        <v>42913</v>
      </c>
      <c r="D120" s="10">
        <v>2</v>
      </c>
      <c r="E120" s="5">
        <f t="shared" si="6"/>
        <v>0.3674074074074074</v>
      </c>
      <c r="F120" s="3">
        <v>135</v>
      </c>
      <c r="G120" s="4">
        <v>49.6</v>
      </c>
      <c r="H120" s="5">
        <v>27.59</v>
      </c>
    </row>
    <row r="121" spans="1:10" x14ac:dyDescent="0.3">
      <c r="A121" s="2" t="str">
        <f t="shared" si="4"/>
        <v>JBT04-06272017-3</v>
      </c>
      <c r="B121" t="s">
        <v>9</v>
      </c>
      <c r="C121" s="9">
        <v>42913</v>
      </c>
      <c r="D121" s="10">
        <v>3</v>
      </c>
      <c r="E121" s="5">
        <f t="shared" si="6"/>
        <v>0.5678260869565217</v>
      </c>
      <c r="F121" s="3">
        <v>115</v>
      </c>
      <c r="G121" s="4">
        <v>65.3</v>
      </c>
      <c r="H121" s="5">
        <v>16.71</v>
      </c>
    </row>
    <row r="122" spans="1:10" x14ac:dyDescent="0.3">
      <c r="A122" s="2" t="str">
        <f t="shared" si="4"/>
        <v>JBT04-06272017-4</v>
      </c>
      <c r="B122" t="s">
        <v>9</v>
      </c>
      <c r="C122" s="9">
        <v>42913</v>
      </c>
      <c r="D122" s="10">
        <v>4</v>
      </c>
      <c r="E122" s="5">
        <f t="shared" si="6"/>
        <v>0.68070652173913049</v>
      </c>
      <c r="F122">
        <v>73.599999999999994</v>
      </c>
      <c r="G122" s="4">
        <v>50.1</v>
      </c>
      <c r="H122" s="5">
        <v>11.85</v>
      </c>
    </row>
    <row r="123" spans="1:10" x14ac:dyDescent="0.3">
      <c r="A123" s="2" t="str">
        <f t="shared" si="4"/>
        <v>JBT04-07052017-1</v>
      </c>
      <c r="B123" t="s">
        <v>9</v>
      </c>
      <c r="C123" s="9">
        <v>42921</v>
      </c>
      <c r="D123" s="10">
        <v>1</v>
      </c>
      <c r="E123" s="5">
        <f t="shared" si="6"/>
        <v>0.19593345656192238</v>
      </c>
      <c r="F123" s="3">
        <v>270.5</v>
      </c>
      <c r="G123" s="4">
        <v>53</v>
      </c>
      <c r="H123" s="5">
        <v>13.07</v>
      </c>
    </row>
    <row r="124" spans="1:10" x14ac:dyDescent="0.3">
      <c r="A124" s="2" t="str">
        <f t="shared" si="4"/>
        <v>JBT04-07052017-2+3</v>
      </c>
      <c r="B124" t="s">
        <v>9</v>
      </c>
      <c r="C124" s="9">
        <v>42921</v>
      </c>
      <c r="D124" s="10" t="s">
        <v>6</v>
      </c>
      <c r="E124" s="5">
        <f t="shared" si="6"/>
        <v>0.3984848484848485</v>
      </c>
      <c r="F124" s="3">
        <v>132</v>
      </c>
      <c r="G124" s="4">
        <v>52.6</v>
      </c>
      <c r="H124" s="5">
        <v>7.29</v>
      </c>
    </row>
    <row r="125" spans="1:10" x14ac:dyDescent="0.3">
      <c r="A125" s="2" t="str">
        <f t="shared" si="4"/>
        <v>JBT04-07112017-1+2</v>
      </c>
      <c r="B125" t="s">
        <v>9</v>
      </c>
      <c r="C125" s="9">
        <v>42927</v>
      </c>
      <c r="D125" s="10" t="s">
        <v>7</v>
      </c>
      <c r="E125" s="5">
        <f t="shared" si="6"/>
        <v>0.19694072657743786</v>
      </c>
      <c r="F125" s="3">
        <v>261.5</v>
      </c>
      <c r="G125" s="4">
        <v>51.5</v>
      </c>
      <c r="H125" s="5">
        <v>8.25</v>
      </c>
    </row>
    <row r="126" spans="1:10" x14ac:dyDescent="0.3">
      <c r="A126" s="2" t="str">
        <f t="shared" si="4"/>
        <v>JBT04-07182017-1</v>
      </c>
      <c r="B126" t="s">
        <v>9</v>
      </c>
      <c r="C126" s="9">
        <v>42934</v>
      </c>
      <c r="D126" s="10" t="s">
        <v>5</v>
      </c>
      <c r="E126" s="5">
        <f t="shared" si="6"/>
        <v>0.30597609561752986</v>
      </c>
      <c r="F126" s="3">
        <v>125.5</v>
      </c>
      <c r="G126" s="4">
        <v>38.4</v>
      </c>
      <c r="H126" s="5">
        <v>5.79</v>
      </c>
    </row>
    <row r="127" spans="1:10" x14ac:dyDescent="0.3">
      <c r="A127" s="2" t="str">
        <f t="shared" si="4"/>
        <v>JBT04-07262017-1</v>
      </c>
      <c r="B127" t="s">
        <v>9</v>
      </c>
      <c r="C127" s="9">
        <v>42942</v>
      </c>
      <c r="D127" s="10">
        <v>1</v>
      </c>
      <c r="E127" s="5">
        <f t="shared" si="6"/>
        <v>0.78373015873015872</v>
      </c>
      <c r="F127" s="6">
        <v>50.4</v>
      </c>
      <c r="G127" s="7">
        <v>39.5</v>
      </c>
      <c r="H127" s="5">
        <v>4.3600000000000003</v>
      </c>
      <c r="I127" s="11" t="s">
        <v>29</v>
      </c>
      <c r="J127" t="s">
        <v>33</v>
      </c>
    </row>
    <row r="128" spans="1:10" x14ac:dyDescent="0.3">
      <c r="A128" s="2" t="str">
        <f t="shared" si="4"/>
        <v>JBT04-08012017-1</v>
      </c>
      <c r="B128" t="s">
        <v>9</v>
      </c>
      <c r="C128" s="9">
        <v>42948</v>
      </c>
      <c r="D128" s="10">
        <v>1</v>
      </c>
      <c r="E128" s="5">
        <f t="shared" si="6"/>
        <v>0.79016393442622956</v>
      </c>
      <c r="F128">
        <v>30.5</v>
      </c>
      <c r="G128" s="4">
        <v>24.1</v>
      </c>
      <c r="H128" s="5">
        <v>3.81</v>
      </c>
    </row>
    <row r="129" spans="1:10" x14ac:dyDescent="0.3">
      <c r="A129" s="2" t="str">
        <f t="shared" si="4"/>
        <v>JBT04-08082017-1</v>
      </c>
      <c r="B129" t="s">
        <v>9</v>
      </c>
      <c r="C129" s="9">
        <v>42955</v>
      </c>
      <c r="D129" s="10">
        <v>1</v>
      </c>
      <c r="E129" s="5">
        <f t="shared" si="6"/>
        <v>0.58522727272727271</v>
      </c>
      <c r="F129">
        <v>35.200000000000003</v>
      </c>
      <c r="G129" s="4">
        <v>20.6</v>
      </c>
    </row>
    <row r="130" spans="1:10" x14ac:dyDescent="0.3">
      <c r="A130" s="2" t="str">
        <f t="shared" ref="A130:A193" si="7">B130&amp;"-"&amp;TEXT(C130,"mmddyyyy")&amp;"-"&amp;D130</f>
        <v>JBT04-08152017-1</v>
      </c>
      <c r="B130" t="s">
        <v>9</v>
      </c>
      <c r="C130" s="9">
        <v>42962</v>
      </c>
      <c r="D130" s="10">
        <v>1</v>
      </c>
      <c r="E130" s="5">
        <f t="shared" si="6"/>
        <v>0.75838926174496646</v>
      </c>
      <c r="F130">
        <v>29.8</v>
      </c>
      <c r="G130" s="4">
        <v>22.6</v>
      </c>
      <c r="H130" s="5">
        <v>2.92</v>
      </c>
    </row>
    <row r="131" spans="1:10" x14ac:dyDescent="0.3">
      <c r="A131" s="2" t="str">
        <f t="shared" si="7"/>
        <v>JBT04-08222017-1</v>
      </c>
      <c r="B131" t="s">
        <v>9</v>
      </c>
      <c r="C131" s="9">
        <v>42969</v>
      </c>
      <c r="D131" s="10">
        <v>1</v>
      </c>
      <c r="E131" s="5">
        <f t="shared" si="6"/>
        <v>0.49032258064516127</v>
      </c>
      <c r="F131" s="3">
        <v>465</v>
      </c>
      <c r="G131" s="3">
        <v>228</v>
      </c>
      <c r="H131" s="5">
        <v>5.89</v>
      </c>
    </row>
    <row r="132" spans="1:10" x14ac:dyDescent="0.3">
      <c r="A132" s="2" t="str">
        <f t="shared" si="7"/>
        <v>JBT04-08302017-1</v>
      </c>
      <c r="B132" t="s">
        <v>9</v>
      </c>
      <c r="C132" s="9">
        <v>42977</v>
      </c>
      <c r="D132" s="10">
        <v>1</v>
      </c>
      <c r="E132" s="5">
        <f t="shared" si="6"/>
        <v>0.33098591549295775</v>
      </c>
      <c r="F132" s="4">
        <v>71</v>
      </c>
      <c r="G132" s="4">
        <v>23.5</v>
      </c>
    </row>
    <row r="133" spans="1:10" x14ac:dyDescent="0.3">
      <c r="A133" s="2" t="str">
        <f t="shared" si="7"/>
        <v>JBT04-09052017-1</v>
      </c>
      <c r="B133" t="s">
        <v>9</v>
      </c>
      <c r="C133" s="9">
        <v>42983</v>
      </c>
      <c r="D133" s="10">
        <v>1</v>
      </c>
      <c r="E133" s="5">
        <f t="shared" si="6"/>
        <v>0.14144736842105263</v>
      </c>
      <c r="F133" s="3">
        <v>152</v>
      </c>
      <c r="G133" s="4">
        <v>21.5</v>
      </c>
      <c r="H133" s="5">
        <v>3.19</v>
      </c>
    </row>
    <row r="134" spans="1:10" x14ac:dyDescent="0.3">
      <c r="A134" s="2" t="str">
        <f t="shared" si="7"/>
        <v>JBT04-09122017-1+2</v>
      </c>
      <c r="B134" t="s">
        <v>9</v>
      </c>
      <c r="C134" s="9">
        <v>42990</v>
      </c>
      <c r="D134" s="10" t="s">
        <v>7</v>
      </c>
      <c r="E134" s="5">
        <f t="shared" si="6"/>
        <v>4.6418338108882518E-2</v>
      </c>
      <c r="F134" s="3">
        <v>698</v>
      </c>
      <c r="G134" s="4">
        <v>32.4</v>
      </c>
      <c r="H134" s="1"/>
      <c r="I134" s="11" t="s">
        <v>29</v>
      </c>
      <c r="J134" t="s">
        <v>30</v>
      </c>
    </row>
    <row r="135" spans="1:10" x14ac:dyDescent="0.3">
      <c r="A135" s="2" t="str">
        <f t="shared" si="7"/>
        <v>JBT04-09192017-1</v>
      </c>
      <c r="B135" t="s">
        <v>9</v>
      </c>
      <c r="C135" s="9">
        <v>42997</v>
      </c>
      <c r="D135" s="10">
        <v>1</v>
      </c>
      <c r="E135" s="5">
        <f t="shared" si="6"/>
        <v>0.34722222222222221</v>
      </c>
      <c r="F135" s="1">
        <v>64.8</v>
      </c>
      <c r="G135" s="4">
        <v>22.5</v>
      </c>
      <c r="H135" s="5">
        <v>1.29</v>
      </c>
    </row>
    <row r="136" spans="1:10" x14ac:dyDescent="0.3">
      <c r="A136" s="2" t="str">
        <f t="shared" si="7"/>
        <v>JBT04-09262017-1</v>
      </c>
      <c r="B136" t="s">
        <v>9</v>
      </c>
      <c r="C136" s="9">
        <v>43004</v>
      </c>
      <c r="D136" s="10">
        <v>1</v>
      </c>
      <c r="E136" s="5">
        <f t="shared" si="6"/>
        <v>0.47337278106508879</v>
      </c>
      <c r="F136" s="1">
        <v>67.599999999999994</v>
      </c>
      <c r="G136" s="4">
        <v>32</v>
      </c>
      <c r="H136" s="1"/>
    </row>
    <row r="137" spans="1:10" x14ac:dyDescent="0.3">
      <c r="A137" s="2" t="str">
        <f t="shared" si="7"/>
        <v>JBT04-10032017-1</v>
      </c>
      <c r="B137" t="s">
        <v>9</v>
      </c>
      <c r="C137" s="9">
        <v>43011</v>
      </c>
      <c r="D137" s="10">
        <v>1</v>
      </c>
      <c r="E137" s="5">
        <f t="shared" si="6"/>
        <v>0.39591315453384418</v>
      </c>
      <c r="F137" s="1">
        <v>78.3</v>
      </c>
      <c r="G137" s="4">
        <v>31</v>
      </c>
      <c r="H137" s="5">
        <v>1.05</v>
      </c>
    </row>
    <row r="138" spans="1:10" x14ac:dyDescent="0.3">
      <c r="A138" s="2" t="str">
        <f t="shared" si="7"/>
        <v>JBT04-10102017-1</v>
      </c>
      <c r="B138" t="s">
        <v>9</v>
      </c>
      <c r="C138" s="9">
        <v>43018</v>
      </c>
      <c r="D138" s="10">
        <v>1</v>
      </c>
      <c r="E138" s="5">
        <f t="shared" si="6"/>
        <v>6.7000000000000004E-2</v>
      </c>
      <c r="F138" s="3">
        <v>500</v>
      </c>
      <c r="G138" s="4">
        <v>33.5</v>
      </c>
      <c r="H138" s="1"/>
      <c r="I138" s="11" t="s">
        <v>29</v>
      </c>
      <c r="J138" t="s">
        <v>35</v>
      </c>
    </row>
    <row r="139" spans="1:10" x14ac:dyDescent="0.3">
      <c r="A139" s="2" t="str">
        <f t="shared" si="7"/>
        <v>JBT04-10102017-2</v>
      </c>
      <c r="B139" t="s">
        <v>9</v>
      </c>
      <c r="C139" s="9">
        <v>43018</v>
      </c>
      <c r="D139" s="10">
        <v>2</v>
      </c>
      <c r="E139" s="5">
        <f t="shared" si="6"/>
        <v>0.13554687500000001</v>
      </c>
      <c r="F139" s="3">
        <v>256</v>
      </c>
      <c r="G139" s="4">
        <v>34.700000000000003</v>
      </c>
      <c r="H139" s="1"/>
      <c r="I139" s="11" t="s">
        <v>29</v>
      </c>
      <c r="J139" t="s">
        <v>35</v>
      </c>
    </row>
    <row r="140" spans="1:10" x14ac:dyDescent="0.3">
      <c r="A140" s="2" t="str">
        <f t="shared" si="7"/>
        <v>JBT04-10102017-3+4</v>
      </c>
      <c r="B140" t="s">
        <v>9</v>
      </c>
      <c r="C140" s="9">
        <v>43018</v>
      </c>
      <c r="D140" s="10" t="s">
        <v>12</v>
      </c>
      <c r="E140" s="5">
        <f t="shared" si="6"/>
        <v>0.1610655737704918</v>
      </c>
      <c r="F140" s="3">
        <v>244</v>
      </c>
      <c r="G140" s="4">
        <v>39.299999999999997</v>
      </c>
      <c r="H140" s="1"/>
      <c r="I140" s="11" t="s">
        <v>29</v>
      </c>
      <c r="J140" t="s">
        <v>35</v>
      </c>
    </row>
    <row r="141" spans="1:10" x14ac:dyDescent="0.3">
      <c r="A141" s="2" t="str">
        <f t="shared" si="7"/>
        <v>JBT04-10172017-1</v>
      </c>
      <c r="B141" t="s">
        <v>9</v>
      </c>
      <c r="C141" s="9">
        <v>43025</v>
      </c>
      <c r="D141" s="10">
        <v>1</v>
      </c>
      <c r="E141" s="5">
        <f t="shared" si="6"/>
        <v>0.23431372549019605</v>
      </c>
      <c r="F141" s="3">
        <v>102</v>
      </c>
      <c r="G141" s="4">
        <v>23.9</v>
      </c>
      <c r="H141" s="5">
        <v>1.38</v>
      </c>
    </row>
    <row r="142" spans="1:10" x14ac:dyDescent="0.3">
      <c r="A142" s="2" t="str">
        <f t="shared" si="7"/>
        <v>JBT04-10242017-1</v>
      </c>
      <c r="B142" t="s">
        <v>9</v>
      </c>
      <c r="C142" s="9">
        <v>43032</v>
      </c>
      <c r="D142" s="10">
        <v>1</v>
      </c>
      <c r="E142" s="5">
        <f t="shared" si="6"/>
        <v>0.15894641235240692</v>
      </c>
      <c r="F142" s="3">
        <v>110.1</v>
      </c>
      <c r="G142" s="4">
        <v>17.5</v>
      </c>
    </row>
    <row r="143" spans="1:10" x14ac:dyDescent="0.3">
      <c r="A143" s="2" t="str">
        <f t="shared" si="7"/>
        <v>JBT04-11012017-3</v>
      </c>
      <c r="B143" t="s">
        <v>9</v>
      </c>
      <c r="C143" s="9">
        <v>43040</v>
      </c>
      <c r="D143" s="10">
        <v>3</v>
      </c>
      <c r="E143" s="5">
        <f t="shared" si="6"/>
        <v>0.36290322580645162</v>
      </c>
      <c r="F143" s="3">
        <v>372</v>
      </c>
      <c r="G143" s="3">
        <v>135</v>
      </c>
    </row>
    <row r="144" spans="1:10" x14ac:dyDescent="0.3">
      <c r="A144" s="2" t="str">
        <f t="shared" si="7"/>
        <v>JBT04-11072017-3</v>
      </c>
      <c r="B144" t="s">
        <v>9</v>
      </c>
      <c r="C144" s="9">
        <v>43046</v>
      </c>
      <c r="D144" s="10">
        <v>3</v>
      </c>
      <c r="E144" s="5">
        <f t="shared" ref="E144:E175" si="8">G144/F144</f>
        <v>9.5312500000000008E-2</v>
      </c>
      <c r="F144" s="3">
        <v>384</v>
      </c>
      <c r="G144" s="4">
        <v>36.6</v>
      </c>
    </row>
    <row r="145" spans="1:10" x14ac:dyDescent="0.3">
      <c r="A145" s="2" t="str">
        <f t="shared" si="7"/>
        <v>JBT04-11142017-1</v>
      </c>
      <c r="B145" t="s">
        <v>9</v>
      </c>
      <c r="C145" s="9">
        <v>43053</v>
      </c>
      <c r="D145" s="10">
        <v>1</v>
      </c>
      <c r="E145" s="5">
        <f t="shared" si="8"/>
        <v>0.27868852459016391</v>
      </c>
      <c r="F145" s="3">
        <v>183</v>
      </c>
      <c r="G145" s="4">
        <v>51</v>
      </c>
      <c r="I145" s="11" t="s">
        <v>29</v>
      </c>
      <c r="J145" t="s">
        <v>40</v>
      </c>
    </row>
    <row r="146" spans="1:10" x14ac:dyDescent="0.3">
      <c r="A146" s="2" t="str">
        <f t="shared" si="7"/>
        <v>JBT04-11202017-1</v>
      </c>
      <c r="B146" t="s">
        <v>9</v>
      </c>
      <c r="C146" s="9">
        <v>43059</v>
      </c>
      <c r="D146" s="10">
        <v>1</v>
      </c>
      <c r="E146" s="5">
        <f t="shared" si="8"/>
        <v>0.51879699248120303</v>
      </c>
      <c r="F146" s="1">
        <v>53.2</v>
      </c>
      <c r="G146" s="4">
        <v>27.6</v>
      </c>
      <c r="I146" s="11" t="s">
        <v>29</v>
      </c>
      <c r="J146" t="s">
        <v>39</v>
      </c>
    </row>
    <row r="147" spans="1:10" x14ac:dyDescent="0.3">
      <c r="A147" s="2" t="str">
        <f t="shared" si="7"/>
        <v>JBT04-11292017-GR</v>
      </c>
      <c r="B147" t="s">
        <v>9</v>
      </c>
      <c r="C147" s="9">
        <v>43068</v>
      </c>
      <c r="D147" t="s">
        <v>45</v>
      </c>
      <c r="E147" s="5">
        <f t="shared" si="8"/>
        <v>0.40147329650092084</v>
      </c>
      <c r="F147">
        <v>54.3</v>
      </c>
      <c r="G147">
        <v>21.8</v>
      </c>
    </row>
    <row r="148" spans="1:10" x14ac:dyDescent="0.3">
      <c r="A148" s="2" t="str">
        <f t="shared" si="7"/>
        <v>JBT04-12042017-GR</v>
      </c>
      <c r="B148" t="s">
        <v>9</v>
      </c>
      <c r="C148" s="9">
        <v>43073</v>
      </c>
      <c r="D148" t="s">
        <v>45</v>
      </c>
      <c r="E148" s="5">
        <f t="shared" si="8"/>
        <v>0.31318681318681318</v>
      </c>
      <c r="F148">
        <v>54.6</v>
      </c>
      <c r="G148">
        <v>17.100000000000001</v>
      </c>
      <c r="H148">
        <v>2.2200000000000002</v>
      </c>
      <c r="I148" s="11" t="s">
        <v>29</v>
      </c>
      <c r="J148" t="s">
        <v>46</v>
      </c>
    </row>
    <row r="149" spans="1:10" x14ac:dyDescent="0.3">
      <c r="A149" s="2" t="str">
        <f t="shared" si="7"/>
        <v>JBT04-12152017-GR</v>
      </c>
      <c r="B149" t="s">
        <v>9</v>
      </c>
      <c r="C149" s="9">
        <v>43084</v>
      </c>
      <c r="D149" t="s">
        <v>45</v>
      </c>
      <c r="E149" s="5">
        <f t="shared" si="8"/>
        <v>0.5</v>
      </c>
      <c r="F149">
        <v>43.4</v>
      </c>
      <c r="G149">
        <v>21.7</v>
      </c>
      <c r="H149">
        <v>2.2000000000000002</v>
      </c>
      <c r="I149" s="11" t="s">
        <v>29</v>
      </c>
      <c r="J149" t="s">
        <v>47</v>
      </c>
    </row>
    <row r="150" spans="1:10" x14ac:dyDescent="0.3">
      <c r="A150" s="2" t="str">
        <f t="shared" si="7"/>
        <v>JBT04-12192017-GR</v>
      </c>
      <c r="B150" t="s">
        <v>9</v>
      </c>
      <c r="C150" s="9">
        <v>43088</v>
      </c>
      <c r="D150" t="s">
        <v>45</v>
      </c>
      <c r="E150" s="5">
        <f t="shared" si="8"/>
        <v>0.7272727272727274</v>
      </c>
      <c r="F150">
        <v>24.2</v>
      </c>
      <c r="G150">
        <v>17.600000000000001</v>
      </c>
      <c r="H150">
        <v>2.2000000000000002</v>
      </c>
      <c r="I150" s="11" t="s">
        <v>29</v>
      </c>
      <c r="J150" t="s">
        <v>47</v>
      </c>
    </row>
    <row r="151" spans="1:10" x14ac:dyDescent="0.3">
      <c r="A151" s="2" t="str">
        <f t="shared" si="7"/>
        <v>JBT04-12272017-GR</v>
      </c>
      <c r="B151" t="s">
        <v>9</v>
      </c>
      <c r="C151" s="9">
        <v>43096</v>
      </c>
      <c r="D151" t="s">
        <v>45</v>
      </c>
      <c r="E151" s="5">
        <f t="shared" si="8"/>
        <v>0.86413043478260876</v>
      </c>
      <c r="F151">
        <v>18.399999999999999</v>
      </c>
      <c r="G151">
        <v>15.9</v>
      </c>
    </row>
    <row r="152" spans="1:10" x14ac:dyDescent="0.3">
      <c r="A152" s="2" t="str">
        <f t="shared" si="7"/>
        <v>JBT04-01122018-GR</v>
      </c>
      <c r="B152" t="s">
        <v>9</v>
      </c>
      <c r="C152" s="9">
        <v>43112</v>
      </c>
      <c r="D152" t="s">
        <v>45</v>
      </c>
      <c r="E152" s="5">
        <f t="shared" si="8"/>
        <v>0</v>
      </c>
      <c r="F152">
        <v>367</v>
      </c>
      <c r="H152">
        <v>3.61</v>
      </c>
    </row>
    <row r="153" spans="1:10" x14ac:dyDescent="0.3">
      <c r="A153" s="2" t="str">
        <f t="shared" si="7"/>
        <v>JBT04-01162018-GR</v>
      </c>
      <c r="B153" t="s">
        <v>9</v>
      </c>
      <c r="C153" s="9">
        <v>43116</v>
      </c>
      <c r="D153" t="s">
        <v>45</v>
      </c>
      <c r="E153" s="5">
        <f t="shared" si="8"/>
        <v>0.4849699398797595</v>
      </c>
      <c r="F153">
        <v>49.9</v>
      </c>
      <c r="G153">
        <v>24.2</v>
      </c>
      <c r="H153">
        <v>3.99</v>
      </c>
      <c r="I153" s="11" t="s">
        <v>29</v>
      </c>
      <c r="J153" t="s">
        <v>48</v>
      </c>
    </row>
    <row r="154" spans="1:10" x14ac:dyDescent="0.3">
      <c r="A154" s="2" t="str">
        <f t="shared" si="7"/>
        <v>JBT04-01242018-GR</v>
      </c>
      <c r="B154" t="s">
        <v>9</v>
      </c>
      <c r="C154" s="9">
        <v>43124</v>
      </c>
      <c r="D154" t="s">
        <v>45</v>
      </c>
      <c r="E154" s="5">
        <v>158</v>
      </c>
      <c r="F154">
        <v>158</v>
      </c>
      <c r="G154">
        <v>52.8</v>
      </c>
    </row>
    <row r="155" spans="1:10" x14ac:dyDescent="0.3">
      <c r="A155" s="2" t="str">
        <f t="shared" si="7"/>
        <v>JBT04-02012018-GR</v>
      </c>
      <c r="B155" t="s">
        <v>9</v>
      </c>
      <c r="C155" s="9">
        <v>43132</v>
      </c>
      <c r="D155" t="s">
        <v>45</v>
      </c>
      <c r="E155" s="5">
        <v>21.2</v>
      </c>
      <c r="F155">
        <v>21.2</v>
      </c>
      <c r="G155">
        <v>23.1</v>
      </c>
      <c r="H155">
        <v>3.04</v>
      </c>
      <c r="I155" s="11" t="s">
        <v>29</v>
      </c>
      <c r="J155" t="s">
        <v>49</v>
      </c>
    </row>
    <row r="156" spans="1:10" x14ac:dyDescent="0.3">
      <c r="A156" s="2" t="str">
        <f t="shared" si="7"/>
        <v>JBT04-02052018-GR</v>
      </c>
      <c r="B156" t="s">
        <v>9</v>
      </c>
      <c r="C156" s="9">
        <v>43136</v>
      </c>
      <c r="D156" t="s">
        <v>45</v>
      </c>
      <c r="E156" s="5">
        <f t="shared" ref="E156:E203" si="9">G156/F156</f>
        <v>0.52484472049689435</v>
      </c>
      <c r="F156" s="1">
        <v>32.200000000000003</v>
      </c>
      <c r="G156" s="1">
        <v>16.899999999999999</v>
      </c>
      <c r="H156" s="1"/>
    </row>
    <row r="157" spans="1:10" x14ac:dyDescent="0.3">
      <c r="A157" s="2" t="str">
        <f t="shared" si="7"/>
        <v>JBT04-02212018-GR</v>
      </c>
      <c r="B157" t="s">
        <v>9</v>
      </c>
      <c r="C157" s="9">
        <v>43152</v>
      </c>
      <c r="D157" t="s">
        <v>45</v>
      </c>
      <c r="E157" s="5">
        <f t="shared" si="9"/>
        <v>0.45</v>
      </c>
      <c r="F157" s="1">
        <v>240</v>
      </c>
      <c r="G157" s="1">
        <v>108</v>
      </c>
      <c r="H157" s="1">
        <v>3.96</v>
      </c>
    </row>
    <row r="158" spans="1:10" x14ac:dyDescent="0.3">
      <c r="A158" s="2" t="str">
        <f t="shared" si="7"/>
        <v>JBT04-02262018-GR</v>
      </c>
      <c r="B158" t="s">
        <v>9</v>
      </c>
      <c r="C158" s="9">
        <v>43157</v>
      </c>
      <c r="D158" s="2" t="s">
        <v>45</v>
      </c>
      <c r="E158" s="5">
        <f t="shared" si="9"/>
        <v>0.32037037037037036</v>
      </c>
      <c r="F158" s="1">
        <v>216</v>
      </c>
      <c r="G158" s="1">
        <v>69.2</v>
      </c>
      <c r="H158" s="1"/>
    </row>
    <row r="159" spans="1:10" x14ac:dyDescent="0.3">
      <c r="A159" s="2" t="str">
        <f t="shared" si="7"/>
        <v>JBT04-03092018-GR</v>
      </c>
      <c r="B159" t="s">
        <v>9</v>
      </c>
      <c r="C159" s="9">
        <v>43168</v>
      </c>
      <c r="D159" s="2" t="s">
        <v>45</v>
      </c>
      <c r="E159" s="5">
        <f t="shared" si="9"/>
        <v>0.34378159757330634</v>
      </c>
      <c r="F159" s="1">
        <v>98.9</v>
      </c>
      <c r="G159" s="1">
        <v>34</v>
      </c>
      <c r="H159" s="1">
        <v>3.35</v>
      </c>
    </row>
    <row r="160" spans="1:10" x14ac:dyDescent="0.3">
      <c r="A160" s="2" t="str">
        <f t="shared" si="7"/>
        <v>JBT04-03222018-GR</v>
      </c>
      <c r="B160" t="s">
        <v>9</v>
      </c>
      <c r="C160" s="9">
        <v>43181</v>
      </c>
      <c r="D160" s="2" t="s">
        <v>45</v>
      </c>
      <c r="E160" s="5">
        <f t="shared" si="9"/>
        <v>0.81777777777777771</v>
      </c>
      <c r="F160" s="1">
        <v>22.5</v>
      </c>
      <c r="G160" s="1">
        <v>18.399999999999999</v>
      </c>
      <c r="H160" s="1">
        <v>2.96</v>
      </c>
    </row>
    <row r="161" spans="1:8" x14ac:dyDescent="0.3">
      <c r="A161" s="2" t="str">
        <f t="shared" si="7"/>
        <v>JBT04-03312018-GR</v>
      </c>
      <c r="B161" t="s">
        <v>9</v>
      </c>
      <c r="C161" s="9">
        <v>43190</v>
      </c>
      <c r="D161" s="2" t="s">
        <v>45</v>
      </c>
      <c r="E161" s="5">
        <f t="shared" si="9"/>
        <v>0.21466905187835419</v>
      </c>
      <c r="F161" s="1">
        <v>838.5</v>
      </c>
      <c r="G161" s="1">
        <v>180</v>
      </c>
      <c r="H161" s="1">
        <v>6.39</v>
      </c>
    </row>
    <row r="162" spans="1:8" x14ac:dyDescent="0.3">
      <c r="A162" s="2" t="str">
        <f t="shared" si="7"/>
        <v>JBT05-04252017-1</v>
      </c>
      <c r="B162" t="s">
        <v>10</v>
      </c>
      <c r="C162" s="9">
        <v>42850</v>
      </c>
      <c r="D162" s="10" t="s">
        <v>5</v>
      </c>
      <c r="E162" s="5">
        <f t="shared" si="9"/>
        <v>0.78165938864628826</v>
      </c>
      <c r="F162">
        <v>68.7</v>
      </c>
      <c r="G162" s="4">
        <v>53.7</v>
      </c>
      <c r="H162" s="5">
        <v>24.78</v>
      </c>
    </row>
    <row r="163" spans="1:8" x14ac:dyDescent="0.3">
      <c r="A163" s="2" t="str">
        <f t="shared" si="7"/>
        <v>JBT05-05022017-1</v>
      </c>
      <c r="B163" t="s">
        <v>10</v>
      </c>
      <c r="C163" s="9">
        <v>42857</v>
      </c>
      <c r="D163" s="10" t="s">
        <v>5</v>
      </c>
      <c r="E163" s="5">
        <f t="shared" si="9"/>
        <v>0.47787610619469029</v>
      </c>
      <c r="F163" s="3">
        <v>226</v>
      </c>
      <c r="G163" s="3">
        <v>108</v>
      </c>
      <c r="H163" s="5">
        <v>20.6</v>
      </c>
    </row>
    <row r="164" spans="1:8" x14ac:dyDescent="0.3">
      <c r="A164" s="2" t="str">
        <f t="shared" si="7"/>
        <v>JBT05-05092017-1</v>
      </c>
      <c r="B164" t="s">
        <v>10</v>
      </c>
      <c r="C164" s="9">
        <v>42864</v>
      </c>
      <c r="D164" s="10">
        <v>1</v>
      </c>
      <c r="E164" s="5">
        <f t="shared" si="9"/>
        <v>0.62803030303030305</v>
      </c>
      <c r="F164" s="3">
        <v>132</v>
      </c>
      <c r="G164" s="4">
        <v>82.9</v>
      </c>
      <c r="H164" s="5">
        <v>23.56</v>
      </c>
    </row>
    <row r="165" spans="1:8" x14ac:dyDescent="0.3">
      <c r="A165" s="2" t="str">
        <f t="shared" si="7"/>
        <v>JBT05-05162017-1</v>
      </c>
      <c r="B165" t="s">
        <v>10</v>
      </c>
      <c r="C165" s="9">
        <v>42871</v>
      </c>
      <c r="D165" s="10">
        <v>1</v>
      </c>
      <c r="E165" s="5">
        <f t="shared" si="9"/>
        <v>0.79166666666666663</v>
      </c>
      <c r="F165">
        <v>33.6</v>
      </c>
      <c r="G165" s="4">
        <v>26.6</v>
      </c>
      <c r="H165" s="5">
        <v>21.68</v>
      </c>
    </row>
    <row r="166" spans="1:8" x14ac:dyDescent="0.3">
      <c r="A166" s="2" t="str">
        <f t="shared" si="7"/>
        <v>JBT05-05232017-1</v>
      </c>
      <c r="B166" t="s">
        <v>10</v>
      </c>
      <c r="C166" s="9">
        <v>42878</v>
      </c>
      <c r="D166" s="10">
        <v>1</v>
      </c>
      <c r="E166" s="5">
        <f t="shared" si="9"/>
        <v>0.64</v>
      </c>
      <c r="F166" s="4">
        <v>60</v>
      </c>
      <c r="G166" s="4">
        <v>38.4</v>
      </c>
      <c r="H166" s="5">
        <v>14.84</v>
      </c>
    </row>
    <row r="167" spans="1:8" x14ac:dyDescent="0.3">
      <c r="A167" s="2" t="str">
        <f t="shared" si="7"/>
        <v>JBT05-05302017-1</v>
      </c>
      <c r="B167" t="s">
        <v>10</v>
      </c>
      <c r="C167" s="9">
        <v>42885</v>
      </c>
      <c r="D167" s="10">
        <v>1</v>
      </c>
      <c r="E167" s="5">
        <f t="shared" si="9"/>
        <v>0.96354166666666674</v>
      </c>
      <c r="F167">
        <v>38.4</v>
      </c>
      <c r="G167" s="4">
        <v>37</v>
      </c>
      <c r="H167" s="5">
        <v>10.52</v>
      </c>
    </row>
    <row r="168" spans="1:8" x14ac:dyDescent="0.3">
      <c r="A168" s="2" t="str">
        <f t="shared" si="7"/>
        <v>JBT05-06062017-1+2</v>
      </c>
      <c r="B168" t="s">
        <v>10</v>
      </c>
      <c r="C168" s="9">
        <v>42892</v>
      </c>
      <c r="D168" s="10" t="s">
        <v>7</v>
      </c>
      <c r="E168" s="5">
        <f t="shared" si="9"/>
        <v>0.62756598240469197</v>
      </c>
      <c r="F168">
        <v>34.1</v>
      </c>
      <c r="G168" s="4">
        <v>21.4</v>
      </c>
      <c r="H168" s="5">
        <v>8.1</v>
      </c>
    </row>
    <row r="169" spans="1:8" x14ac:dyDescent="0.3">
      <c r="A169" s="2" t="str">
        <f t="shared" si="7"/>
        <v>JBT05-06132017-1+3</v>
      </c>
      <c r="B169" t="s">
        <v>10</v>
      </c>
      <c r="C169" s="9">
        <v>42899</v>
      </c>
      <c r="D169" s="10" t="s">
        <v>11</v>
      </c>
      <c r="E169" s="5">
        <f t="shared" si="9"/>
        <v>0.73372781065088766</v>
      </c>
      <c r="F169">
        <v>67.599999999999994</v>
      </c>
      <c r="G169" s="4">
        <v>49.6</v>
      </c>
      <c r="H169" s="5">
        <v>12.68</v>
      </c>
    </row>
    <row r="170" spans="1:8" x14ac:dyDescent="0.3">
      <c r="A170" s="2" t="str">
        <f t="shared" si="7"/>
        <v>JBT05-06222017-1</v>
      </c>
      <c r="B170" t="s">
        <v>10</v>
      </c>
      <c r="C170" s="9">
        <v>42908</v>
      </c>
      <c r="D170" s="10">
        <v>1</v>
      </c>
      <c r="E170" s="5">
        <f t="shared" si="9"/>
        <v>0.66339869281045749</v>
      </c>
      <c r="F170">
        <v>61.2</v>
      </c>
      <c r="G170" s="4">
        <v>40.6</v>
      </c>
      <c r="H170" s="5">
        <v>14.48</v>
      </c>
    </row>
    <row r="171" spans="1:8" x14ac:dyDescent="0.3">
      <c r="A171" s="2" t="str">
        <f t="shared" si="7"/>
        <v>JBT05-06272017-1+2</v>
      </c>
      <c r="B171" t="s">
        <v>10</v>
      </c>
      <c r="C171" s="9">
        <v>42913</v>
      </c>
      <c r="D171" s="10" t="s">
        <v>7</v>
      </c>
      <c r="E171" s="5">
        <f t="shared" si="9"/>
        <v>0.82695652173913048</v>
      </c>
      <c r="F171" s="3">
        <v>345</v>
      </c>
      <c r="G171" s="3">
        <v>285.3</v>
      </c>
      <c r="H171" s="5">
        <v>34.729999999999997</v>
      </c>
    </row>
    <row r="172" spans="1:8" x14ac:dyDescent="0.3">
      <c r="A172" s="2" t="str">
        <f t="shared" si="7"/>
        <v>JBT05-06272017-3+4</v>
      </c>
      <c r="B172" t="s">
        <v>10</v>
      </c>
      <c r="C172" s="9">
        <v>42913</v>
      </c>
      <c r="D172" s="10" t="s">
        <v>12</v>
      </c>
      <c r="E172" s="5">
        <f t="shared" si="9"/>
        <v>0.875</v>
      </c>
      <c r="F172" s="3">
        <v>408</v>
      </c>
      <c r="G172" s="3">
        <v>357</v>
      </c>
      <c r="H172" s="5">
        <v>27.73</v>
      </c>
    </row>
    <row r="173" spans="1:8" x14ac:dyDescent="0.3">
      <c r="A173" s="2" t="str">
        <f t="shared" si="7"/>
        <v>JBT05-06302017-1</v>
      </c>
      <c r="B173" t="s">
        <v>10</v>
      </c>
      <c r="C173" s="9">
        <v>42916</v>
      </c>
      <c r="D173" s="10">
        <v>1</v>
      </c>
      <c r="E173" s="5">
        <f t="shared" si="9"/>
        <v>0.7176913425345044</v>
      </c>
      <c r="F173">
        <v>79.7</v>
      </c>
      <c r="G173" s="4">
        <v>57.2</v>
      </c>
      <c r="H173" s="5">
        <v>24.83</v>
      </c>
    </row>
    <row r="174" spans="1:8" x14ac:dyDescent="0.3">
      <c r="A174" s="2" t="str">
        <f t="shared" si="7"/>
        <v>JBT05-06302017-2</v>
      </c>
      <c r="B174" t="s">
        <v>10</v>
      </c>
      <c r="C174" s="9">
        <v>42916</v>
      </c>
      <c r="D174" s="10">
        <v>2</v>
      </c>
      <c r="E174" s="5">
        <f t="shared" si="9"/>
        <v>0.75966386554621845</v>
      </c>
      <c r="F174" s="3">
        <v>595</v>
      </c>
      <c r="G174" s="3">
        <v>452</v>
      </c>
      <c r="H174" s="5">
        <v>21.23</v>
      </c>
    </row>
    <row r="175" spans="1:8" x14ac:dyDescent="0.3">
      <c r="A175" s="2" t="str">
        <f t="shared" si="7"/>
        <v>JBT05-06302017-3</v>
      </c>
      <c r="B175" t="s">
        <v>10</v>
      </c>
      <c r="C175" s="9">
        <v>42916</v>
      </c>
      <c r="D175" s="10">
        <v>3</v>
      </c>
      <c r="E175" s="5">
        <f t="shared" si="9"/>
        <v>0.86190476190476195</v>
      </c>
      <c r="F175" s="3">
        <v>210</v>
      </c>
      <c r="G175" s="3">
        <v>181</v>
      </c>
      <c r="H175" s="5">
        <v>23.63</v>
      </c>
    </row>
    <row r="176" spans="1:8" x14ac:dyDescent="0.3">
      <c r="A176" s="2" t="str">
        <f t="shared" si="7"/>
        <v>JBT05-07052017-1</v>
      </c>
      <c r="B176" t="s">
        <v>10</v>
      </c>
      <c r="C176" s="9">
        <v>42921</v>
      </c>
      <c r="D176" s="10">
        <v>1</v>
      </c>
      <c r="E176" s="5">
        <f t="shared" si="9"/>
        <v>0.74626865671641796</v>
      </c>
      <c r="F176" s="3">
        <v>134</v>
      </c>
      <c r="G176" s="3">
        <v>100</v>
      </c>
      <c r="H176" s="5">
        <v>24.58</v>
      </c>
    </row>
    <row r="177" spans="1:10" x14ac:dyDescent="0.3">
      <c r="A177" s="2" t="str">
        <f t="shared" si="7"/>
        <v>JBT05-07112017-1+2</v>
      </c>
      <c r="B177" t="s">
        <v>10</v>
      </c>
      <c r="C177" s="9">
        <v>42927</v>
      </c>
      <c r="D177" s="10" t="s">
        <v>7</v>
      </c>
      <c r="E177" s="5">
        <f t="shared" si="9"/>
        <v>0.87256637168141593</v>
      </c>
      <c r="F177" s="3">
        <v>565</v>
      </c>
      <c r="G177" s="3">
        <v>493</v>
      </c>
      <c r="H177" s="5">
        <v>23.7</v>
      </c>
    </row>
    <row r="178" spans="1:10" x14ac:dyDescent="0.3">
      <c r="A178" s="2" t="str">
        <f t="shared" si="7"/>
        <v>JBT05-07182017-1</v>
      </c>
      <c r="B178" t="s">
        <v>10</v>
      </c>
      <c r="C178" s="9">
        <v>42934</v>
      </c>
      <c r="D178" s="10" t="s">
        <v>5</v>
      </c>
      <c r="E178" s="5">
        <f t="shared" si="9"/>
        <v>0.75362318840579712</v>
      </c>
      <c r="F178" s="3">
        <v>138</v>
      </c>
      <c r="G178" s="3">
        <v>104</v>
      </c>
      <c r="H178" s="5">
        <v>29.55</v>
      </c>
    </row>
    <row r="179" spans="1:10" x14ac:dyDescent="0.3">
      <c r="A179" s="2" t="str">
        <f t="shared" si="7"/>
        <v>JBT05-07262017-1</v>
      </c>
      <c r="B179" t="s">
        <v>10</v>
      </c>
      <c r="C179" s="9">
        <v>42942</v>
      </c>
      <c r="D179" s="10">
        <v>1</v>
      </c>
      <c r="E179" s="5">
        <f t="shared" si="9"/>
        <v>0.60023310023310028</v>
      </c>
      <c r="F179" s="6">
        <v>85.8</v>
      </c>
      <c r="G179" s="7">
        <v>51.5</v>
      </c>
      <c r="H179" s="5">
        <v>23.8</v>
      </c>
      <c r="I179" s="11" t="s">
        <v>29</v>
      </c>
      <c r="J179" t="s">
        <v>33</v>
      </c>
    </row>
    <row r="180" spans="1:10" x14ac:dyDescent="0.3">
      <c r="A180" s="2" t="str">
        <f t="shared" si="7"/>
        <v>JBT05-08012017-1</v>
      </c>
      <c r="B180" t="s">
        <v>10</v>
      </c>
      <c r="C180" s="9">
        <v>42948</v>
      </c>
      <c r="D180" s="10">
        <v>1</v>
      </c>
      <c r="E180" s="5">
        <f t="shared" si="9"/>
        <v>0.87850467289719636</v>
      </c>
      <c r="F180" s="7">
        <v>42.8</v>
      </c>
      <c r="G180" s="6">
        <v>37.6</v>
      </c>
      <c r="H180" s="5">
        <v>21.61</v>
      </c>
    </row>
    <row r="181" spans="1:10" x14ac:dyDescent="0.3">
      <c r="A181" s="2" t="str">
        <f t="shared" si="7"/>
        <v>JBT05-08082017-1+2</v>
      </c>
      <c r="B181" t="s">
        <v>10</v>
      </c>
      <c r="C181" s="9">
        <v>42955</v>
      </c>
      <c r="D181" s="10" t="s">
        <v>7</v>
      </c>
      <c r="E181" s="5">
        <f t="shared" si="9"/>
        <v>0.9119373776908023</v>
      </c>
      <c r="F181" s="6">
        <v>51.1</v>
      </c>
      <c r="G181" s="7">
        <v>46.6</v>
      </c>
      <c r="I181" s="11" t="s">
        <v>29</v>
      </c>
      <c r="J181" t="s">
        <v>33</v>
      </c>
    </row>
    <row r="182" spans="1:10" x14ac:dyDescent="0.3">
      <c r="A182" s="2" t="str">
        <f t="shared" si="7"/>
        <v>JBT05-08152017-1</v>
      </c>
      <c r="B182" t="s">
        <v>10</v>
      </c>
      <c r="C182" s="9">
        <v>42962</v>
      </c>
      <c r="D182" s="10">
        <v>1</v>
      </c>
      <c r="E182" s="5">
        <f t="shared" si="9"/>
        <v>0.81055900621118004</v>
      </c>
      <c r="F182">
        <v>32.200000000000003</v>
      </c>
      <c r="G182" s="4">
        <v>26.1</v>
      </c>
      <c r="H182" s="5">
        <v>10.63</v>
      </c>
    </row>
    <row r="183" spans="1:10" x14ac:dyDescent="0.3">
      <c r="A183" s="2" t="str">
        <f t="shared" si="7"/>
        <v>JBT05-08222017-1</v>
      </c>
      <c r="B183" t="s">
        <v>10</v>
      </c>
      <c r="C183" s="9">
        <v>42969</v>
      </c>
      <c r="D183" s="10">
        <v>1</v>
      </c>
      <c r="E183" s="5">
        <f t="shared" si="9"/>
        <v>0.35576923076923078</v>
      </c>
      <c r="F183" s="3">
        <v>124.8</v>
      </c>
      <c r="G183" s="4">
        <v>44.4</v>
      </c>
      <c r="H183" s="5">
        <v>15.31</v>
      </c>
    </row>
    <row r="184" spans="1:10" x14ac:dyDescent="0.3">
      <c r="A184" s="2" t="str">
        <f t="shared" si="7"/>
        <v>JBT05-08302017-1</v>
      </c>
      <c r="B184" t="s">
        <v>10</v>
      </c>
      <c r="C184" s="9">
        <v>42977</v>
      </c>
      <c r="D184" s="10">
        <v>1</v>
      </c>
      <c r="E184" s="5">
        <f t="shared" si="9"/>
        <v>0.31339187705817784</v>
      </c>
      <c r="F184">
        <v>91.1</v>
      </c>
      <c r="G184" s="4">
        <v>28.55</v>
      </c>
    </row>
    <row r="185" spans="1:10" x14ac:dyDescent="0.3">
      <c r="A185" s="2" t="str">
        <f t="shared" si="7"/>
        <v>JBT05-09052017-1</v>
      </c>
      <c r="B185" t="s">
        <v>10</v>
      </c>
      <c r="C185" s="9">
        <v>42983</v>
      </c>
      <c r="D185" s="10">
        <v>1</v>
      </c>
      <c r="E185" s="5">
        <f t="shared" si="9"/>
        <v>0.25147058823529411</v>
      </c>
      <c r="F185" s="3">
        <v>204</v>
      </c>
      <c r="G185" s="4">
        <v>51.3</v>
      </c>
      <c r="H185" s="5">
        <v>10.41</v>
      </c>
    </row>
    <row r="186" spans="1:10" x14ac:dyDescent="0.3">
      <c r="A186" s="2" t="str">
        <f t="shared" si="7"/>
        <v>JBT05-09122017-1</v>
      </c>
      <c r="B186" t="s">
        <v>10</v>
      </c>
      <c r="C186" s="9">
        <v>42990</v>
      </c>
      <c r="D186" s="10">
        <v>1</v>
      </c>
      <c r="E186" s="5">
        <f t="shared" si="9"/>
        <v>0.50827067669172932</v>
      </c>
      <c r="F186" s="3">
        <v>133</v>
      </c>
      <c r="G186" s="4">
        <v>67.599999999999994</v>
      </c>
      <c r="H186" s="1"/>
    </row>
    <row r="187" spans="1:10" x14ac:dyDescent="0.3">
      <c r="A187" s="2" t="str">
        <f t="shared" si="7"/>
        <v>JBT05-09192017-1</v>
      </c>
      <c r="B187" t="s">
        <v>10</v>
      </c>
      <c r="C187" s="9">
        <v>42997</v>
      </c>
      <c r="D187" s="10">
        <v>1</v>
      </c>
      <c r="E187" s="5">
        <f t="shared" si="9"/>
        <v>0.46932515337423314</v>
      </c>
      <c r="F187" s="1">
        <v>65.2</v>
      </c>
      <c r="G187" s="4">
        <v>30.6</v>
      </c>
      <c r="H187" s="5">
        <v>11.76</v>
      </c>
    </row>
    <row r="188" spans="1:10" x14ac:dyDescent="0.3">
      <c r="A188" s="2" t="str">
        <f t="shared" si="7"/>
        <v>JBT05-09262017-1</v>
      </c>
      <c r="B188" t="s">
        <v>10</v>
      </c>
      <c r="C188" s="9">
        <v>43004</v>
      </c>
      <c r="D188" s="10">
        <v>1</v>
      </c>
      <c r="E188" s="5">
        <f t="shared" si="9"/>
        <v>0.57179487179487176</v>
      </c>
      <c r="F188" s="4">
        <v>39</v>
      </c>
      <c r="G188" s="4">
        <v>22.3</v>
      </c>
      <c r="H188" s="1"/>
    </row>
    <row r="189" spans="1:10" x14ac:dyDescent="0.3">
      <c r="A189" s="2" t="str">
        <f t="shared" si="7"/>
        <v>JBT05-10032017-1</v>
      </c>
      <c r="B189" t="s">
        <v>10</v>
      </c>
      <c r="C189" s="9">
        <v>43011</v>
      </c>
      <c r="D189" s="10">
        <v>1</v>
      </c>
      <c r="E189" s="5">
        <f t="shared" si="9"/>
        <v>0.51317296678121416</v>
      </c>
      <c r="F189" s="4">
        <v>43.65</v>
      </c>
      <c r="G189" s="4">
        <v>22.4</v>
      </c>
      <c r="H189" s="5">
        <v>7.82</v>
      </c>
    </row>
    <row r="190" spans="1:10" x14ac:dyDescent="0.3">
      <c r="A190" s="2" t="str">
        <f t="shared" si="7"/>
        <v>JBT05-10102017-1</v>
      </c>
      <c r="B190" t="s">
        <v>10</v>
      </c>
      <c r="C190" s="9">
        <v>43018</v>
      </c>
      <c r="D190" s="10">
        <v>1</v>
      </c>
      <c r="E190" s="5">
        <f t="shared" si="9"/>
        <v>0.39668737060041409</v>
      </c>
      <c r="F190" s="3">
        <v>966</v>
      </c>
      <c r="G190" s="3">
        <v>383.2</v>
      </c>
      <c r="H190" s="5">
        <v>18.54</v>
      </c>
    </row>
    <row r="191" spans="1:10" x14ac:dyDescent="0.3">
      <c r="A191" s="2" t="str">
        <f t="shared" si="7"/>
        <v>JBT05-10172017-1</v>
      </c>
      <c r="B191" t="s">
        <v>10</v>
      </c>
      <c r="C191" s="9">
        <v>43025</v>
      </c>
      <c r="D191" s="10">
        <v>1</v>
      </c>
      <c r="E191" s="5">
        <f t="shared" si="9"/>
        <v>0.73053892215568861</v>
      </c>
      <c r="F191" s="3">
        <v>167</v>
      </c>
      <c r="G191" s="3">
        <v>122</v>
      </c>
      <c r="H191" s="5">
        <v>12.629999999999999</v>
      </c>
    </row>
    <row r="192" spans="1:10" x14ac:dyDescent="0.3">
      <c r="A192" s="2" t="str">
        <f t="shared" si="7"/>
        <v>JBT05-10242017-1</v>
      </c>
      <c r="B192" t="s">
        <v>10</v>
      </c>
      <c r="C192" s="9">
        <v>43032</v>
      </c>
      <c r="D192" s="10">
        <v>1</v>
      </c>
      <c r="E192" s="5">
        <f t="shared" si="9"/>
        <v>0.40119047619047621</v>
      </c>
      <c r="F192" s="4">
        <v>84</v>
      </c>
      <c r="G192" s="4">
        <v>33.700000000000003</v>
      </c>
    </row>
    <row r="193" spans="1:10" x14ac:dyDescent="0.3">
      <c r="A193" s="2" t="str">
        <f t="shared" si="7"/>
        <v>JBT05-11012017-3</v>
      </c>
      <c r="B193" t="s">
        <v>10</v>
      </c>
      <c r="C193" s="9">
        <v>43040</v>
      </c>
      <c r="D193" s="10">
        <v>3</v>
      </c>
      <c r="E193" s="5">
        <f t="shared" si="9"/>
        <v>0.76428571428571423</v>
      </c>
      <c r="F193" s="3">
        <v>420</v>
      </c>
      <c r="G193" s="3">
        <v>321</v>
      </c>
    </row>
    <row r="194" spans="1:10" x14ac:dyDescent="0.3">
      <c r="A194" s="2" t="str">
        <f t="shared" ref="A194:A257" si="10">B194&amp;"-"&amp;TEXT(C194,"mmddyyyy")&amp;"-"&amp;D194</f>
        <v>JBT05-11072017-3</v>
      </c>
      <c r="B194" t="s">
        <v>10</v>
      </c>
      <c r="C194" s="9">
        <v>43046</v>
      </c>
      <c r="D194" s="10">
        <v>3</v>
      </c>
      <c r="E194" s="5">
        <f t="shared" si="9"/>
        <v>0.81521739130434778</v>
      </c>
      <c r="F194" s="3">
        <v>368</v>
      </c>
      <c r="G194" s="3">
        <v>300</v>
      </c>
    </row>
    <row r="195" spans="1:10" x14ac:dyDescent="0.3">
      <c r="A195" s="2" t="str">
        <f t="shared" si="10"/>
        <v>JBT05-11142017-3</v>
      </c>
      <c r="B195" t="s">
        <v>10</v>
      </c>
      <c r="C195" s="9">
        <v>43053</v>
      </c>
      <c r="D195" s="10">
        <v>3</v>
      </c>
      <c r="E195" s="5">
        <f t="shared" si="9"/>
        <v>0.74961832061068701</v>
      </c>
      <c r="F195" s="3">
        <v>131</v>
      </c>
      <c r="G195" s="4">
        <v>98.2</v>
      </c>
      <c r="I195" s="11" t="s">
        <v>29</v>
      </c>
      <c r="J195" t="s">
        <v>40</v>
      </c>
    </row>
    <row r="196" spans="1:10" x14ac:dyDescent="0.3">
      <c r="A196" s="2" t="str">
        <f t="shared" si="10"/>
        <v>JBT05-11202017-1</v>
      </c>
      <c r="B196" t="s">
        <v>10</v>
      </c>
      <c r="C196" s="9">
        <v>43059</v>
      </c>
      <c r="D196" s="10">
        <v>1</v>
      </c>
      <c r="E196" s="5">
        <f t="shared" si="9"/>
        <v>0.68133333333333335</v>
      </c>
      <c r="F196" s="4">
        <v>75</v>
      </c>
      <c r="G196" s="4">
        <v>51.1</v>
      </c>
      <c r="I196" s="11" t="s">
        <v>29</v>
      </c>
      <c r="J196" t="s">
        <v>39</v>
      </c>
    </row>
    <row r="197" spans="1:10" x14ac:dyDescent="0.3">
      <c r="A197" s="2" t="str">
        <f t="shared" si="10"/>
        <v>JBT05-11292017-GR</v>
      </c>
      <c r="B197" t="s">
        <v>10</v>
      </c>
      <c r="C197" s="9">
        <v>43068</v>
      </c>
      <c r="D197" t="s">
        <v>45</v>
      </c>
      <c r="E197" s="5">
        <f t="shared" si="9"/>
        <v>0.59742647058823528</v>
      </c>
      <c r="F197">
        <v>54.4</v>
      </c>
      <c r="G197">
        <v>32.5</v>
      </c>
    </row>
    <row r="198" spans="1:10" x14ac:dyDescent="0.3">
      <c r="A198" s="2" t="str">
        <f t="shared" si="10"/>
        <v>JBT05-12042017-GR</v>
      </c>
      <c r="B198" t="s">
        <v>10</v>
      </c>
      <c r="C198" s="9">
        <v>43073</v>
      </c>
      <c r="D198" t="s">
        <v>45</v>
      </c>
      <c r="E198" s="5">
        <f t="shared" si="9"/>
        <v>0.82446808510638292</v>
      </c>
      <c r="F198">
        <v>37.6</v>
      </c>
      <c r="G198">
        <v>31</v>
      </c>
      <c r="H198">
        <v>17.829999999999998</v>
      </c>
      <c r="I198" s="11" t="s">
        <v>29</v>
      </c>
      <c r="J198" t="s">
        <v>46</v>
      </c>
    </row>
    <row r="199" spans="1:10" x14ac:dyDescent="0.3">
      <c r="A199" s="2" t="str">
        <f t="shared" si="10"/>
        <v>JBT05-12152017-GR</v>
      </c>
      <c r="B199" t="s">
        <v>10</v>
      </c>
      <c r="C199" s="9">
        <v>43084</v>
      </c>
      <c r="D199" t="s">
        <v>45</v>
      </c>
      <c r="E199" s="5">
        <f t="shared" si="9"/>
        <v>0.81438515081206497</v>
      </c>
      <c r="F199">
        <v>43.1</v>
      </c>
      <c r="G199">
        <v>35.1</v>
      </c>
      <c r="H199">
        <v>16.95</v>
      </c>
      <c r="I199" s="11" t="s">
        <v>29</v>
      </c>
      <c r="J199" t="s">
        <v>47</v>
      </c>
    </row>
    <row r="200" spans="1:10" x14ac:dyDescent="0.3">
      <c r="A200" s="2" t="str">
        <f t="shared" si="10"/>
        <v>JBT05-12192017-GR</v>
      </c>
      <c r="B200" t="s">
        <v>10</v>
      </c>
      <c r="C200" s="9">
        <v>43088</v>
      </c>
      <c r="D200" t="s">
        <v>45</v>
      </c>
      <c r="E200" s="5">
        <f t="shared" si="9"/>
        <v>0.80825958702064893</v>
      </c>
      <c r="F200">
        <v>33.9</v>
      </c>
      <c r="G200">
        <v>27.4</v>
      </c>
      <c r="H200">
        <v>16.5</v>
      </c>
      <c r="I200" s="11" t="s">
        <v>29</v>
      </c>
      <c r="J200" t="s">
        <v>47</v>
      </c>
    </row>
    <row r="201" spans="1:10" x14ac:dyDescent="0.3">
      <c r="A201" s="2" t="str">
        <f t="shared" si="10"/>
        <v>JBT05-12272017-GR</v>
      </c>
      <c r="B201" t="s">
        <v>10</v>
      </c>
      <c r="C201" s="9">
        <v>43096</v>
      </c>
      <c r="D201" t="s">
        <v>45</v>
      </c>
      <c r="E201" s="5">
        <f t="shared" si="9"/>
        <v>0.79605263157894723</v>
      </c>
      <c r="F201">
        <v>45.6</v>
      </c>
      <c r="G201">
        <v>36.299999999999997</v>
      </c>
    </row>
    <row r="202" spans="1:10" x14ac:dyDescent="0.3">
      <c r="A202" s="2" t="str">
        <f t="shared" si="10"/>
        <v>JBT05-01092018-GR</v>
      </c>
      <c r="B202" t="s">
        <v>10</v>
      </c>
      <c r="C202" s="9">
        <v>43109</v>
      </c>
      <c r="D202" t="s">
        <v>45</v>
      </c>
      <c r="E202" s="5">
        <f t="shared" si="9"/>
        <v>0.6550868486352357</v>
      </c>
      <c r="F202">
        <v>40.299999999999997</v>
      </c>
      <c r="G202">
        <v>26.4</v>
      </c>
    </row>
    <row r="203" spans="1:10" x14ac:dyDescent="0.3">
      <c r="A203" s="2" t="str">
        <f t="shared" si="10"/>
        <v>JBT05-01162018-GR</v>
      </c>
      <c r="B203" t="s">
        <v>10</v>
      </c>
      <c r="C203" s="9">
        <v>43116</v>
      </c>
      <c r="D203" t="s">
        <v>45</v>
      </c>
      <c r="E203" s="5">
        <f t="shared" si="9"/>
        <v>0.70640569395017794</v>
      </c>
      <c r="F203">
        <v>56.2</v>
      </c>
      <c r="G203">
        <v>39.700000000000003</v>
      </c>
      <c r="H203">
        <v>22.34</v>
      </c>
      <c r="I203" s="11" t="s">
        <v>29</v>
      </c>
      <c r="J203" t="s">
        <v>48</v>
      </c>
    </row>
    <row r="204" spans="1:10" x14ac:dyDescent="0.3">
      <c r="A204" s="2" t="str">
        <f t="shared" si="10"/>
        <v>JBT05-01242018-GR</v>
      </c>
      <c r="B204" t="s">
        <v>10</v>
      </c>
      <c r="C204" s="9">
        <v>43124</v>
      </c>
      <c r="D204" t="s">
        <v>45</v>
      </c>
      <c r="E204" s="5">
        <v>453</v>
      </c>
      <c r="F204">
        <v>453</v>
      </c>
      <c r="G204">
        <v>422</v>
      </c>
    </row>
    <row r="205" spans="1:10" x14ac:dyDescent="0.3">
      <c r="A205" s="2" t="str">
        <f t="shared" si="10"/>
        <v>JBT05-02012018-GR</v>
      </c>
      <c r="B205" t="s">
        <v>10</v>
      </c>
      <c r="C205" s="9">
        <v>43132</v>
      </c>
      <c r="D205" s="10" t="s">
        <v>45</v>
      </c>
      <c r="E205" s="5">
        <v>60.3</v>
      </c>
      <c r="F205" s="1">
        <v>60.3</v>
      </c>
      <c r="G205" s="4">
        <v>48.9</v>
      </c>
      <c r="H205">
        <v>16.420000000000002</v>
      </c>
      <c r="I205" s="11" t="s">
        <v>29</v>
      </c>
      <c r="J205" t="s">
        <v>49</v>
      </c>
    </row>
    <row r="206" spans="1:10" x14ac:dyDescent="0.3">
      <c r="A206" s="2" t="str">
        <f t="shared" si="10"/>
        <v>JBT05-02052018-GR</v>
      </c>
      <c r="B206" t="s">
        <v>10</v>
      </c>
      <c r="C206" s="9">
        <v>43136</v>
      </c>
      <c r="D206" t="s">
        <v>45</v>
      </c>
      <c r="E206" s="5">
        <f t="shared" ref="E206:E244" si="11">G206/F206</f>
        <v>0.78979591836734697</v>
      </c>
      <c r="F206" s="1">
        <v>49</v>
      </c>
      <c r="G206" s="1">
        <v>38.700000000000003</v>
      </c>
      <c r="H206" s="1"/>
    </row>
    <row r="207" spans="1:10" x14ac:dyDescent="0.3">
      <c r="A207" s="2" t="str">
        <f t="shared" si="10"/>
        <v>JBT05-02212018-GR</v>
      </c>
      <c r="B207" t="s">
        <v>10</v>
      </c>
      <c r="C207" s="9">
        <v>43152</v>
      </c>
      <c r="D207" t="s">
        <v>45</v>
      </c>
      <c r="E207" s="5">
        <f t="shared" si="11"/>
        <v>0.85008077544426497</v>
      </c>
      <c r="F207" s="1">
        <v>619</v>
      </c>
      <c r="G207" s="1">
        <v>526.20000000000005</v>
      </c>
      <c r="H207" s="1">
        <v>11.1</v>
      </c>
    </row>
    <row r="208" spans="1:10" x14ac:dyDescent="0.3">
      <c r="A208" s="2" t="str">
        <f t="shared" si="10"/>
        <v>JBT05-02262018-GR</v>
      </c>
      <c r="B208" t="s">
        <v>10</v>
      </c>
      <c r="C208" s="9">
        <v>43157</v>
      </c>
      <c r="D208" s="2" t="s">
        <v>45</v>
      </c>
      <c r="E208" s="5">
        <f t="shared" si="11"/>
        <v>0.68965517241379315</v>
      </c>
      <c r="F208" s="1">
        <v>232</v>
      </c>
      <c r="G208" s="1">
        <v>160</v>
      </c>
      <c r="H208" s="1"/>
    </row>
    <row r="209" spans="1:8" x14ac:dyDescent="0.3">
      <c r="A209" s="2" t="str">
        <f t="shared" si="10"/>
        <v>JBT05-03092018-GR</v>
      </c>
      <c r="B209" t="s">
        <v>10</v>
      </c>
      <c r="C209" s="9">
        <v>43168</v>
      </c>
      <c r="D209" s="2" t="s">
        <v>45</v>
      </c>
      <c r="E209" s="5">
        <f t="shared" si="11"/>
        <v>0.76427061310782263</v>
      </c>
      <c r="F209" s="1">
        <v>47.3</v>
      </c>
      <c r="G209" s="1">
        <v>36.150000000000006</v>
      </c>
      <c r="H209" s="1">
        <v>16.55</v>
      </c>
    </row>
    <row r="210" spans="1:8" x14ac:dyDescent="0.3">
      <c r="A210" s="2" t="str">
        <f t="shared" si="10"/>
        <v>JBT05-03222018-GR</v>
      </c>
      <c r="B210" t="s">
        <v>10</v>
      </c>
      <c r="C210" s="9">
        <v>43181</v>
      </c>
      <c r="D210" s="2" t="s">
        <v>45</v>
      </c>
      <c r="E210" s="5">
        <f t="shared" si="11"/>
        <v>0.9608540925266903</v>
      </c>
      <c r="F210" s="1">
        <v>28.1</v>
      </c>
      <c r="G210" s="1">
        <v>27</v>
      </c>
      <c r="H210" s="1">
        <v>17.75</v>
      </c>
    </row>
    <row r="211" spans="1:8" x14ac:dyDescent="0.3">
      <c r="A211" s="2" t="str">
        <f t="shared" si="10"/>
        <v>JBT05-03312018-GR</v>
      </c>
      <c r="B211" t="s">
        <v>10</v>
      </c>
      <c r="C211" s="9">
        <v>43190</v>
      </c>
      <c r="D211" s="2" t="s">
        <v>45</v>
      </c>
      <c r="E211" s="5">
        <f t="shared" si="11"/>
        <v>0.63055254604550381</v>
      </c>
      <c r="F211" s="1">
        <v>461.5</v>
      </c>
      <c r="G211" s="1">
        <v>291</v>
      </c>
      <c r="H211" s="1">
        <v>37.590000000000003</v>
      </c>
    </row>
    <row r="212" spans="1:8" x14ac:dyDescent="0.3">
      <c r="A212" s="2" t="str">
        <f t="shared" si="10"/>
        <v>JBT05-04112018-GR</v>
      </c>
      <c r="B212" t="s">
        <v>10</v>
      </c>
      <c r="C212" s="9">
        <v>43201</v>
      </c>
      <c r="D212" s="2" t="s">
        <v>45</v>
      </c>
      <c r="E212" s="5">
        <f t="shared" si="11"/>
        <v>0.8778195488721805</v>
      </c>
      <c r="F212" s="1">
        <v>26.6</v>
      </c>
      <c r="G212" s="1">
        <v>23.35</v>
      </c>
      <c r="H212" s="1">
        <v>20.439999999999998</v>
      </c>
    </row>
    <row r="213" spans="1:8" x14ac:dyDescent="0.3">
      <c r="A213" s="2" t="str">
        <f t="shared" si="10"/>
        <v>JBT06-04112017-1</v>
      </c>
      <c r="B213" t="s">
        <v>13</v>
      </c>
      <c r="C213" s="9">
        <v>42836</v>
      </c>
      <c r="D213" s="10" t="s">
        <v>5</v>
      </c>
      <c r="E213" s="5">
        <f t="shared" si="11"/>
        <v>0.67179487179487174</v>
      </c>
      <c r="F213" s="3">
        <v>195</v>
      </c>
      <c r="G213" s="3">
        <v>131</v>
      </c>
      <c r="H213" s="5">
        <v>33.47</v>
      </c>
    </row>
    <row r="214" spans="1:8" x14ac:dyDescent="0.3">
      <c r="A214" s="2" t="str">
        <f t="shared" si="10"/>
        <v>JBT06-04182017-1</v>
      </c>
      <c r="B214" t="s">
        <v>13</v>
      </c>
      <c r="C214" s="9">
        <v>42843</v>
      </c>
      <c r="D214" s="10" t="s">
        <v>5</v>
      </c>
      <c r="E214" s="5">
        <f t="shared" si="11"/>
        <v>0.39739583333333334</v>
      </c>
      <c r="F214" s="3">
        <v>192</v>
      </c>
      <c r="G214" s="4">
        <v>76.3</v>
      </c>
      <c r="H214" s="5">
        <v>20.71</v>
      </c>
    </row>
    <row r="215" spans="1:8" x14ac:dyDescent="0.3">
      <c r="A215" s="2" t="str">
        <f t="shared" si="10"/>
        <v>JBT06-04252017-1+2</v>
      </c>
      <c r="B215" t="s">
        <v>13</v>
      </c>
      <c r="C215" s="9">
        <v>42850</v>
      </c>
      <c r="D215" s="10" t="s">
        <v>7</v>
      </c>
      <c r="E215" s="5">
        <f t="shared" si="11"/>
        <v>0.59914529914529913</v>
      </c>
      <c r="F215" s="3">
        <v>117</v>
      </c>
      <c r="G215" s="4">
        <v>70.099999999999994</v>
      </c>
      <c r="H215" s="5">
        <v>24.03</v>
      </c>
    </row>
    <row r="216" spans="1:8" x14ac:dyDescent="0.3">
      <c r="A216" s="2" t="str">
        <f t="shared" si="10"/>
        <v>JBT06-05022017-1</v>
      </c>
      <c r="B216" t="s">
        <v>13</v>
      </c>
      <c r="C216" s="9">
        <v>42857</v>
      </c>
      <c r="D216" s="10" t="s">
        <v>5</v>
      </c>
      <c r="E216" s="5">
        <f t="shared" si="11"/>
        <v>0.5109034267912772</v>
      </c>
      <c r="F216" s="3">
        <v>321</v>
      </c>
      <c r="G216" s="3">
        <v>164</v>
      </c>
      <c r="H216" s="5">
        <v>25.2</v>
      </c>
    </row>
    <row r="217" spans="1:8" x14ac:dyDescent="0.3">
      <c r="A217" s="2" t="str">
        <f t="shared" si="10"/>
        <v>JBT06-05092017-1</v>
      </c>
      <c r="B217" t="s">
        <v>13</v>
      </c>
      <c r="C217" s="9">
        <v>42864</v>
      </c>
      <c r="D217" s="10">
        <v>1</v>
      </c>
      <c r="E217" s="5">
        <f t="shared" si="11"/>
        <v>0.66666666666666663</v>
      </c>
      <c r="F217" s="3">
        <v>150</v>
      </c>
      <c r="G217" s="3">
        <v>100</v>
      </c>
      <c r="H217" s="5">
        <v>28.2</v>
      </c>
    </row>
    <row r="218" spans="1:8" x14ac:dyDescent="0.3">
      <c r="A218" s="2" t="str">
        <f t="shared" si="10"/>
        <v>JBT06-05092017-2</v>
      </c>
      <c r="B218" t="s">
        <v>13</v>
      </c>
      <c r="C218" s="9">
        <v>42864</v>
      </c>
      <c r="D218" s="10">
        <v>2</v>
      </c>
      <c r="E218" s="5">
        <f t="shared" si="11"/>
        <v>0.72666666666666657</v>
      </c>
      <c r="F218" s="3">
        <v>135</v>
      </c>
      <c r="G218" s="4">
        <v>98.1</v>
      </c>
      <c r="H218" s="5">
        <v>13.54</v>
      </c>
    </row>
    <row r="219" spans="1:8" x14ac:dyDescent="0.3">
      <c r="A219" s="2" t="str">
        <f t="shared" si="10"/>
        <v>JBT06-05162017-1</v>
      </c>
      <c r="B219" t="s">
        <v>13</v>
      </c>
      <c r="C219" s="9">
        <v>42871</v>
      </c>
      <c r="D219" s="10">
        <v>1</v>
      </c>
      <c r="E219" s="5">
        <f t="shared" si="11"/>
        <v>0.5344444444444445</v>
      </c>
      <c r="F219" s="3">
        <v>180</v>
      </c>
      <c r="G219" s="4">
        <v>96.2</v>
      </c>
      <c r="H219" s="5">
        <v>26.04</v>
      </c>
    </row>
    <row r="220" spans="1:8" x14ac:dyDescent="0.3">
      <c r="A220" s="2" t="str">
        <f t="shared" si="10"/>
        <v>JBT06-05232017-1</v>
      </c>
      <c r="B220" t="s">
        <v>13</v>
      </c>
      <c r="C220" s="9">
        <v>42878</v>
      </c>
      <c r="D220" s="10">
        <v>1</v>
      </c>
      <c r="E220" s="5">
        <f t="shared" si="11"/>
        <v>0.19938837920489297</v>
      </c>
      <c r="F220" s="3">
        <v>327</v>
      </c>
      <c r="G220" s="4">
        <v>65.2</v>
      </c>
      <c r="H220" s="5">
        <v>21.04</v>
      </c>
    </row>
    <row r="221" spans="1:8" x14ac:dyDescent="0.3">
      <c r="A221" s="2" t="str">
        <f t="shared" si="10"/>
        <v>JBT06-05302017-1</v>
      </c>
      <c r="B221" t="s">
        <v>13</v>
      </c>
      <c r="C221" s="9">
        <v>42885</v>
      </c>
      <c r="D221" s="10">
        <v>1</v>
      </c>
      <c r="E221" s="5">
        <f t="shared" si="11"/>
        <v>0.55834564254062036</v>
      </c>
      <c r="F221">
        <v>67.7</v>
      </c>
      <c r="G221" s="4">
        <v>37.799999999999997</v>
      </c>
      <c r="H221" s="5">
        <v>22.52</v>
      </c>
    </row>
    <row r="222" spans="1:8" x14ac:dyDescent="0.3">
      <c r="A222" s="2" t="str">
        <f t="shared" si="10"/>
        <v>JBT06-06072017-1</v>
      </c>
      <c r="B222" t="s">
        <v>13</v>
      </c>
      <c r="C222" s="9">
        <v>42893</v>
      </c>
      <c r="D222" s="10">
        <v>1</v>
      </c>
      <c r="E222" s="5">
        <f t="shared" si="11"/>
        <v>0.64420289855072466</v>
      </c>
      <c r="F222" s="3">
        <v>138</v>
      </c>
      <c r="G222" s="4">
        <v>88.9</v>
      </c>
      <c r="H222" s="5">
        <v>25.87</v>
      </c>
    </row>
    <row r="223" spans="1:8" x14ac:dyDescent="0.3">
      <c r="A223" s="2" t="str">
        <f t="shared" si="10"/>
        <v>JBT06-06132017-1</v>
      </c>
      <c r="B223" t="s">
        <v>13</v>
      </c>
      <c r="C223" s="9">
        <v>42899</v>
      </c>
      <c r="D223" s="10">
        <v>1</v>
      </c>
      <c r="E223" s="5">
        <f t="shared" si="11"/>
        <v>0.76793248945147674</v>
      </c>
      <c r="F223">
        <v>47.4</v>
      </c>
      <c r="G223" s="4">
        <v>36.4</v>
      </c>
      <c r="H223" s="5">
        <v>25.95</v>
      </c>
    </row>
    <row r="224" spans="1:8" x14ac:dyDescent="0.3">
      <c r="A224" s="2" t="str">
        <f t="shared" si="10"/>
        <v>JBT06-06222017-1</v>
      </c>
      <c r="B224" t="s">
        <v>13</v>
      </c>
      <c r="C224" s="9">
        <v>42908</v>
      </c>
      <c r="D224" s="10">
        <v>1</v>
      </c>
      <c r="E224" s="5">
        <f t="shared" si="11"/>
        <v>0.59477124183006536</v>
      </c>
      <c r="F224">
        <v>45.9</v>
      </c>
      <c r="G224" s="4">
        <v>27.3</v>
      </c>
      <c r="H224" s="5">
        <v>23.12</v>
      </c>
    </row>
    <row r="225" spans="1:10" x14ac:dyDescent="0.3">
      <c r="A225" s="2" t="str">
        <f t="shared" si="10"/>
        <v>JBT06-06272017-1</v>
      </c>
      <c r="B225" t="s">
        <v>13</v>
      </c>
      <c r="C225" s="9">
        <v>42913</v>
      </c>
      <c r="D225" s="10">
        <v>1</v>
      </c>
      <c r="E225" s="5">
        <f t="shared" si="11"/>
        <v>0.46601941747572817</v>
      </c>
      <c r="F225" s="3">
        <v>412</v>
      </c>
      <c r="G225" s="3">
        <v>192</v>
      </c>
      <c r="H225" s="5">
        <v>42.67</v>
      </c>
    </row>
    <row r="226" spans="1:10" x14ac:dyDescent="0.3">
      <c r="A226" s="2" t="str">
        <f t="shared" si="10"/>
        <v>JBT06-06272017-2</v>
      </c>
      <c r="B226" t="s">
        <v>13</v>
      </c>
      <c r="C226" s="9">
        <v>42913</v>
      </c>
      <c r="D226" s="10">
        <v>2</v>
      </c>
      <c r="E226" s="5">
        <f t="shared" si="11"/>
        <v>0.74761904761904763</v>
      </c>
      <c r="F226" s="3">
        <v>210</v>
      </c>
      <c r="G226" s="3">
        <v>157</v>
      </c>
      <c r="H226" s="5">
        <v>48.27</v>
      </c>
    </row>
    <row r="227" spans="1:10" x14ac:dyDescent="0.3">
      <c r="A227" s="2" t="str">
        <f t="shared" si="10"/>
        <v>JBT06-06272017-3</v>
      </c>
      <c r="B227" t="s">
        <v>13</v>
      </c>
      <c r="C227" s="9">
        <v>42913</v>
      </c>
      <c r="D227" s="10">
        <v>3</v>
      </c>
      <c r="E227" s="5">
        <f t="shared" si="11"/>
        <v>0.53365384615384615</v>
      </c>
      <c r="F227" s="3">
        <v>416</v>
      </c>
      <c r="G227" s="3">
        <v>222</v>
      </c>
      <c r="H227" s="5">
        <v>46.63</v>
      </c>
    </row>
    <row r="228" spans="1:10" x14ac:dyDescent="0.3">
      <c r="A228" s="2" t="str">
        <f t="shared" si="10"/>
        <v>JBT06-06272017-4</v>
      </c>
      <c r="B228" t="s">
        <v>13</v>
      </c>
      <c r="C228" s="9">
        <v>42913</v>
      </c>
      <c r="D228" s="10">
        <v>4</v>
      </c>
      <c r="E228" s="5">
        <f t="shared" si="11"/>
        <v>0.78205128205128205</v>
      </c>
      <c r="F228" s="3">
        <v>234</v>
      </c>
      <c r="G228" s="3">
        <v>183</v>
      </c>
      <c r="H228" s="5">
        <v>49.83</v>
      </c>
    </row>
    <row r="229" spans="1:10" x14ac:dyDescent="0.3">
      <c r="A229" s="2" t="str">
        <f t="shared" si="10"/>
        <v>JBT06-06302017-1+2+3+4</v>
      </c>
      <c r="B229" t="s">
        <v>13</v>
      </c>
      <c r="C229" s="9">
        <v>42916</v>
      </c>
      <c r="D229" s="10" t="s">
        <v>21</v>
      </c>
      <c r="E229" s="5">
        <f t="shared" si="11"/>
        <v>0.65315315315315325</v>
      </c>
      <c r="F229" s="3">
        <v>266.39999999999998</v>
      </c>
      <c r="G229" s="3">
        <v>174</v>
      </c>
      <c r="H229" s="5">
        <v>33.83</v>
      </c>
    </row>
    <row r="230" spans="1:10" x14ac:dyDescent="0.3">
      <c r="A230" s="2" t="str">
        <f t="shared" si="10"/>
        <v>JBT06-07052017-1</v>
      </c>
      <c r="B230" t="s">
        <v>13</v>
      </c>
      <c r="C230" s="9">
        <v>42921</v>
      </c>
      <c r="D230" s="10">
        <v>1</v>
      </c>
      <c r="E230" s="5">
        <f t="shared" si="11"/>
        <v>0.81343283582089554</v>
      </c>
      <c r="F230" s="3">
        <v>134</v>
      </c>
      <c r="G230" s="3">
        <v>109</v>
      </c>
      <c r="H230" s="5">
        <v>34.82</v>
      </c>
    </row>
    <row r="231" spans="1:10" x14ac:dyDescent="0.3">
      <c r="A231" s="2" t="str">
        <f t="shared" si="10"/>
        <v>JBT06-07112017-1+2</v>
      </c>
      <c r="B231" t="s">
        <v>13</v>
      </c>
      <c r="C231" s="9">
        <v>42927</v>
      </c>
      <c r="D231" s="10" t="s">
        <v>7</v>
      </c>
      <c r="E231" s="5">
        <f t="shared" si="11"/>
        <v>0.60087719298245612</v>
      </c>
      <c r="F231" s="3">
        <v>228</v>
      </c>
      <c r="G231" s="3">
        <v>137</v>
      </c>
      <c r="H231" s="5">
        <v>26.5</v>
      </c>
    </row>
    <row r="232" spans="1:10" x14ac:dyDescent="0.3">
      <c r="A232" s="2" t="str">
        <f t="shared" si="10"/>
        <v>JBT06-07182017-1</v>
      </c>
      <c r="B232" t="s">
        <v>13</v>
      </c>
      <c r="C232" s="9">
        <v>42934</v>
      </c>
      <c r="D232" s="10" t="s">
        <v>5</v>
      </c>
      <c r="E232" s="5">
        <f t="shared" si="11"/>
        <v>0.82554517133956384</v>
      </c>
      <c r="F232" s="3">
        <v>128.4</v>
      </c>
      <c r="G232" s="3">
        <v>106</v>
      </c>
      <c r="H232" s="5">
        <v>32.549999999999997</v>
      </c>
    </row>
    <row r="233" spans="1:10" x14ac:dyDescent="0.3">
      <c r="A233" s="2" t="str">
        <f t="shared" si="10"/>
        <v>JBT06-07262017-1</v>
      </c>
      <c r="B233" t="s">
        <v>13</v>
      </c>
      <c r="C233" s="9">
        <v>42942</v>
      </c>
      <c r="D233" s="10">
        <v>1</v>
      </c>
      <c r="E233" s="5">
        <f t="shared" si="11"/>
        <v>0.43348115299334811</v>
      </c>
      <c r="F233" s="4">
        <v>90.2</v>
      </c>
      <c r="G233" s="4">
        <v>39.1</v>
      </c>
      <c r="H233" s="5">
        <v>27.4</v>
      </c>
      <c r="I233" s="11" t="s">
        <v>29</v>
      </c>
      <c r="J233" t="s">
        <v>33</v>
      </c>
    </row>
    <row r="234" spans="1:10" x14ac:dyDescent="0.3">
      <c r="A234" s="2" t="str">
        <f t="shared" si="10"/>
        <v>JBT06-10102017-1</v>
      </c>
      <c r="B234" t="s">
        <v>13</v>
      </c>
      <c r="C234" s="9">
        <v>43018</v>
      </c>
      <c r="D234" s="10">
        <v>1</v>
      </c>
      <c r="E234" s="5">
        <f t="shared" si="11"/>
        <v>0.4351145038167939</v>
      </c>
      <c r="F234" s="3">
        <v>393</v>
      </c>
      <c r="G234" s="3">
        <v>171</v>
      </c>
      <c r="H234" s="1"/>
    </row>
    <row r="235" spans="1:10" x14ac:dyDescent="0.3">
      <c r="A235" s="2" t="str">
        <f t="shared" si="10"/>
        <v>JBT06-11012017-3</v>
      </c>
      <c r="B235" t="s">
        <v>13</v>
      </c>
      <c r="C235" s="9">
        <v>43040</v>
      </c>
      <c r="D235" s="10">
        <v>3</v>
      </c>
      <c r="E235" s="5">
        <f t="shared" si="11"/>
        <v>0.83651804670912955</v>
      </c>
      <c r="F235" s="3">
        <v>1884</v>
      </c>
      <c r="G235" s="1">
        <v>1576</v>
      </c>
    </row>
    <row r="236" spans="1:10" x14ac:dyDescent="0.3">
      <c r="A236" s="2" t="str">
        <f t="shared" si="10"/>
        <v>JBT06-11072017-3</v>
      </c>
      <c r="B236" t="s">
        <v>13</v>
      </c>
      <c r="C236" s="9">
        <v>43046</v>
      </c>
      <c r="D236" s="10">
        <v>3</v>
      </c>
      <c r="E236" s="5">
        <f t="shared" si="11"/>
        <v>0.80784313725490198</v>
      </c>
      <c r="F236" s="3">
        <v>510</v>
      </c>
      <c r="G236" s="3">
        <v>412</v>
      </c>
    </row>
    <row r="237" spans="1:10" x14ac:dyDescent="0.3">
      <c r="A237" s="2" t="str">
        <f t="shared" si="10"/>
        <v>JBT06-11142017-1</v>
      </c>
      <c r="B237" t="s">
        <v>13</v>
      </c>
      <c r="C237" s="9">
        <v>43053</v>
      </c>
      <c r="D237" s="10">
        <v>1</v>
      </c>
      <c r="E237" s="5">
        <f t="shared" si="11"/>
        <v>0.71626016260162595</v>
      </c>
      <c r="F237" s="3">
        <v>123</v>
      </c>
      <c r="G237" s="4">
        <v>88.1</v>
      </c>
      <c r="I237" s="11" t="s">
        <v>29</v>
      </c>
      <c r="J237" t="s">
        <v>40</v>
      </c>
    </row>
    <row r="238" spans="1:10" x14ac:dyDescent="0.3">
      <c r="A238" s="2" t="str">
        <f t="shared" si="10"/>
        <v>JBT06-11202017-1</v>
      </c>
      <c r="B238" t="s">
        <v>13</v>
      </c>
      <c r="C238" s="9">
        <v>43059</v>
      </c>
      <c r="D238" s="10">
        <v>1</v>
      </c>
      <c r="E238" s="5">
        <f t="shared" si="11"/>
        <v>0.79487179487179482</v>
      </c>
      <c r="F238" s="3">
        <v>234</v>
      </c>
      <c r="G238" s="3">
        <v>186</v>
      </c>
      <c r="I238" s="11" t="s">
        <v>29</v>
      </c>
      <c r="J238" t="s">
        <v>39</v>
      </c>
    </row>
    <row r="239" spans="1:10" x14ac:dyDescent="0.3">
      <c r="A239" s="2" t="str">
        <f t="shared" si="10"/>
        <v>JBT06-11292017-GR</v>
      </c>
      <c r="B239" t="s">
        <v>13</v>
      </c>
      <c r="C239" s="9">
        <v>43068</v>
      </c>
      <c r="D239" t="s">
        <v>45</v>
      </c>
      <c r="E239" s="5">
        <f t="shared" si="11"/>
        <v>0.74240719910011244</v>
      </c>
      <c r="F239">
        <v>88.9</v>
      </c>
      <c r="G239">
        <v>66</v>
      </c>
    </row>
    <row r="240" spans="1:10" x14ac:dyDescent="0.3">
      <c r="A240" s="2" t="str">
        <f t="shared" si="10"/>
        <v>JBT06-12042017-GR</v>
      </c>
      <c r="B240" t="s">
        <v>13</v>
      </c>
      <c r="C240" s="9">
        <v>43073</v>
      </c>
      <c r="D240" t="s">
        <v>45</v>
      </c>
      <c r="E240" s="5">
        <f t="shared" si="11"/>
        <v>0.67542213883677304</v>
      </c>
      <c r="F240">
        <v>53.3</v>
      </c>
      <c r="G240">
        <v>36</v>
      </c>
      <c r="H240">
        <v>18.13</v>
      </c>
      <c r="I240" s="11" t="s">
        <v>29</v>
      </c>
      <c r="J240" t="s">
        <v>46</v>
      </c>
    </row>
    <row r="241" spans="1:10" x14ac:dyDescent="0.3">
      <c r="A241" s="2" t="str">
        <f t="shared" si="10"/>
        <v>JBT06-12152017-GR</v>
      </c>
      <c r="B241" t="s">
        <v>13</v>
      </c>
      <c r="C241" s="9">
        <v>43084</v>
      </c>
      <c r="D241" t="s">
        <v>45</v>
      </c>
      <c r="E241" s="5">
        <f t="shared" si="11"/>
        <v>0.98153846153846147</v>
      </c>
      <c r="F241">
        <v>32.5</v>
      </c>
      <c r="G241">
        <v>31.9</v>
      </c>
      <c r="H241">
        <v>16.940000000000001</v>
      </c>
      <c r="I241" s="11" t="s">
        <v>29</v>
      </c>
      <c r="J241" t="s">
        <v>47</v>
      </c>
    </row>
    <row r="242" spans="1:10" x14ac:dyDescent="0.3">
      <c r="A242" s="2" t="str">
        <f t="shared" si="10"/>
        <v>JBT06-12192017-GR</v>
      </c>
      <c r="B242" t="s">
        <v>13</v>
      </c>
      <c r="C242" s="9">
        <v>43088</v>
      </c>
      <c r="D242" t="s">
        <v>45</v>
      </c>
      <c r="E242" s="5">
        <f t="shared" si="11"/>
        <v>0.60621761658031081</v>
      </c>
      <c r="F242">
        <v>38.6</v>
      </c>
      <c r="G242">
        <v>23.4</v>
      </c>
      <c r="H242">
        <v>17.559999999999999</v>
      </c>
      <c r="I242" s="11" t="s">
        <v>29</v>
      </c>
      <c r="J242" t="s">
        <v>47</v>
      </c>
    </row>
    <row r="243" spans="1:10" x14ac:dyDescent="0.3">
      <c r="A243" s="2" t="str">
        <f t="shared" si="10"/>
        <v>JBT06-01122018-GR</v>
      </c>
      <c r="B243" t="s">
        <v>13</v>
      </c>
      <c r="C243" s="9">
        <v>43112</v>
      </c>
      <c r="D243" t="s">
        <v>45</v>
      </c>
      <c r="E243" s="5">
        <f t="shared" si="11"/>
        <v>0</v>
      </c>
      <c r="F243">
        <v>335</v>
      </c>
      <c r="H243">
        <v>13.77</v>
      </c>
    </row>
    <row r="244" spans="1:10" x14ac:dyDescent="0.3">
      <c r="A244" s="2" t="str">
        <f t="shared" si="10"/>
        <v>JBT06-01162018-GR</v>
      </c>
      <c r="B244" t="s">
        <v>13</v>
      </c>
      <c r="C244" s="9">
        <v>43116</v>
      </c>
      <c r="D244" t="s">
        <v>45</v>
      </c>
      <c r="E244" s="5">
        <f t="shared" si="11"/>
        <v>0.97908745247148288</v>
      </c>
      <c r="F244">
        <v>52.6</v>
      </c>
      <c r="G244">
        <v>51.5</v>
      </c>
      <c r="H244">
        <v>24.54</v>
      </c>
      <c r="I244" s="11" t="s">
        <v>29</v>
      </c>
      <c r="J244" t="s">
        <v>48</v>
      </c>
    </row>
    <row r="245" spans="1:10" x14ac:dyDescent="0.3">
      <c r="A245" s="2" t="str">
        <f t="shared" si="10"/>
        <v>JBT06-01242018-GR</v>
      </c>
      <c r="B245" t="s">
        <v>13</v>
      </c>
      <c r="C245" s="9">
        <v>43124</v>
      </c>
      <c r="D245" t="s">
        <v>45</v>
      </c>
      <c r="E245" s="5">
        <v>244</v>
      </c>
      <c r="F245">
        <v>244</v>
      </c>
      <c r="G245">
        <v>225</v>
      </c>
    </row>
    <row r="246" spans="1:10" x14ac:dyDescent="0.3">
      <c r="A246" s="2" t="str">
        <f t="shared" si="10"/>
        <v>JBT06-02012018-GR</v>
      </c>
      <c r="B246" t="s">
        <v>13</v>
      </c>
      <c r="C246" s="9">
        <v>43132</v>
      </c>
      <c r="D246" t="s">
        <v>45</v>
      </c>
      <c r="E246" s="5">
        <v>44.3</v>
      </c>
      <c r="F246">
        <v>44.3</v>
      </c>
      <c r="G246">
        <v>45.5</v>
      </c>
      <c r="H246">
        <v>22.36</v>
      </c>
      <c r="I246" s="11" t="s">
        <v>29</v>
      </c>
      <c r="J246" t="s">
        <v>49</v>
      </c>
    </row>
    <row r="247" spans="1:10" x14ac:dyDescent="0.3">
      <c r="A247" s="2" t="str">
        <f t="shared" si="10"/>
        <v>JBT06-02052018-GR</v>
      </c>
      <c r="B247" t="s">
        <v>13</v>
      </c>
      <c r="C247" s="9">
        <v>43136</v>
      </c>
      <c r="D247" t="s">
        <v>45</v>
      </c>
      <c r="E247" s="5">
        <f t="shared" ref="E247:E263" si="12">G247/F247</f>
        <v>0.88782816229116956</v>
      </c>
      <c r="F247" s="1">
        <v>41.9</v>
      </c>
      <c r="G247" s="1">
        <v>37.200000000000003</v>
      </c>
      <c r="H247" s="1"/>
    </row>
    <row r="248" spans="1:10" x14ac:dyDescent="0.3">
      <c r="A248" s="2" t="str">
        <f t="shared" si="10"/>
        <v>JBT06-02212018-GR</v>
      </c>
      <c r="B248" t="s">
        <v>13</v>
      </c>
      <c r="C248" s="9">
        <v>43152</v>
      </c>
      <c r="D248" t="s">
        <v>45</v>
      </c>
      <c r="E248" s="5">
        <f t="shared" si="12"/>
        <v>0.83168316831683164</v>
      </c>
      <c r="F248" s="1">
        <v>303</v>
      </c>
      <c r="G248" s="1">
        <v>252</v>
      </c>
      <c r="H248" s="1">
        <v>10.77</v>
      </c>
    </row>
    <row r="249" spans="1:10" x14ac:dyDescent="0.3">
      <c r="A249" s="2" t="str">
        <f t="shared" si="10"/>
        <v>JBT06-02262018-GR</v>
      </c>
      <c r="B249" t="s">
        <v>13</v>
      </c>
      <c r="C249" s="9">
        <v>43157</v>
      </c>
      <c r="D249" t="s">
        <v>45</v>
      </c>
      <c r="E249" s="5">
        <f t="shared" si="12"/>
        <v>0.83636363636363631</v>
      </c>
      <c r="F249">
        <v>165</v>
      </c>
      <c r="G249">
        <v>138</v>
      </c>
    </row>
    <row r="250" spans="1:10" x14ac:dyDescent="0.3">
      <c r="A250" s="2" t="str">
        <f t="shared" si="10"/>
        <v>JBT06-03092018-GR</v>
      </c>
      <c r="B250" t="s">
        <v>13</v>
      </c>
      <c r="C250" s="9">
        <v>43168</v>
      </c>
      <c r="D250" t="s">
        <v>45</v>
      </c>
      <c r="E250" s="5">
        <f t="shared" si="12"/>
        <v>0.85648148148148151</v>
      </c>
      <c r="F250">
        <v>64.8</v>
      </c>
      <c r="G250">
        <v>55.5</v>
      </c>
      <c r="H250">
        <v>14.59</v>
      </c>
    </row>
    <row r="251" spans="1:10" x14ac:dyDescent="0.3">
      <c r="A251" s="2" t="str">
        <f t="shared" si="10"/>
        <v>JBT06-03222018-GR</v>
      </c>
      <c r="B251" t="s">
        <v>13</v>
      </c>
      <c r="C251" s="9">
        <v>43181</v>
      </c>
      <c r="D251" t="s">
        <v>45</v>
      </c>
      <c r="E251" s="5">
        <f t="shared" si="12"/>
        <v>0.81456953642384111</v>
      </c>
      <c r="F251">
        <v>30.2</v>
      </c>
      <c r="G251">
        <v>24.6</v>
      </c>
      <c r="H251">
        <v>22.23</v>
      </c>
    </row>
    <row r="252" spans="1:10" x14ac:dyDescent="0.3">
      <c r="A252" s="2" t="str">
        <f t="shared" si="10"/>
        <v>JBT06-03312018-GR</v>
      </c>
      <c r="B252" t="s">
        <v>13</v>
      </c>
      <c r="C252" s="9">
        <v>43190</v>
      </c>
      <c r="D252" t="s">
        <v>45</v>
      </c>
      <c r="E252" s="5">
        <f t="shared" si="12"/>
        <v>0.57777777777777772</v>
      </c>
      <c r="F252">
        <v>337.5</v>
      </c>
      <c r="G252">
        <v>195</v>
      </c>
      <c r="H252">
        <v>30.59</v>
      </c>
    </row>
    <row r="253" spans="1:10" x14ac:dyDescent="0.3">
      <c r="A253" s="2" t="str">
        <f t="shared" si="10"/>
        <v>JBT06-04112018-GR</v>
      </c>
      <c r="B253" t="s">
        <v>13</v>
      </c>
      <c r="C253" s="9">
        <v>43201</v>
      </c>
      <c r="D253" t="s">
        <v>45</v>
      </c>
      <c r="E253" s="5">
        <f t="shared" si="12"/>
        <v>0.84615384615384626</v>
      </c>
      <c r="F253">
        <v>29.9</v>
      </c>
      <c r="G253">
        <v>25.3</v>
      </c>
      <c r="H253">
        <v>21.64</v>
      </c>
    </row>
    <row r="254" spans="1:10" x14ac:dyDescent="0.3">
      <c r="A254" s="2" t="str">
        <f t="shared" si="10"/>
        <v>JBT07-04112017-1+2</v>
      </c>
      <c r="B254" t="s">
        <v>14</v>
      </c>
      <c r="C254" s="9">
        <v>42836</v>
      </c>
      <c r="D254" s="10" t="s">
        <v>7</v>
      </c>
      <c r="E254" s="5">
        <f t="shared" si="12"/>
        <v>0.22457627118644069</v>
      </c>
      <c r="F254" s="3">
        <v>708</v>
      </c>
      <c r="G254" s="3">
        <v>159</v>
      </c>
      <c r="H254" s="5">
        <v>7.52</v>
      </c>
    </row>
    <row r="255" spans="1:10" x14ac:dyDescent="0.3">
      <c r="A255" s="2" t="str">
        <f t="shared" si="10"/>
        <v>JBT07-04182017-1</v>
      </c>
      <c r="B255" t="s">
        <v>14</v>
      </c>
      <c r="C255" s="9">
        <v>42843</v>
      </c>
      <c r="D255" s="10" t="s">
        <v>5</v>
      </c>
      <c r="E255" s="5">
        <f t="shared" si="12"/>
        <v>0.31333333333333335</v>
      </c>
      <c r="F255" s="4">
        <v>45</v>
      </c>
      <c r="G255" s="4">
        <v>14.1</v>
      </c>
      <c r="H255" s="5">
        <v>4.8099999999999996</v>
      </c>
    </row>
    <row r="256" spans="1:10" x14ac:dyDescent="0.3">
      <c r="A256" s="2" t="str">
        <f t="shared" si="10"/>
        <v>JBT07-04252017-1</v>
      </c>
      <c r="B256" t="s">
        <v>14</v>
      </c>
      <c r="C256" s="9">
        <v>42850</v>
      </c>
      <c r="D256" s="10" t="s">
        <v>5</v>
      </c>
      <c r="E256" s="5">
        <f t="shared" si="12"/>
        <v>0.26601941747572816</v>
      </c>
      <c r="F256">
        <v>103</v>
      </c>
      <c r="G256" s="4">
        <v>27.4</v>
      </c>
      <c r="H256" s="5">
        <v>5.79</v>
      </c>
    </row>
    <row r="257" spans="1:10" x14ac:dyDescent="0.3">
      <c r="A257" s="2" t="str">
        <f t="shared" si="10"/>
        <v>JBT07-05022017-1</v>
      </c>
      <c r="B257" t="s">
        <v>14</v>
      </c>
      <c r="C257" s="9">
        <v>42857</v>
      </c>
      <c r="D257" s="10" t="s">
        <v>5</v>
      </c>
      <c r="E257" s="5">
        <f t="shared" si="12"/>
        <v>0.20743919885550785</v>
      </c>
      <c r="F257" s="3">
        <v>279.60000000000002</v>
      </c>
      <c r="G257" s="4">
        <v>58</v>
      </c>
      <c r="H257" s="5">
        <v>6.72</v>
      </c>
    </row>
    <row r="258" spans="1:10" x14ac:dyDescent="0.3">
      <c r="A258" s="2" t="str">
        <f t="shared" ref="A258:A321" si="13">B258&amp;"-"&amp;TEXT(C258,"mmddyyyy")&amp;"-"&amp;D258</f>
        <v>JBT07-05092017-1</v>
      </c>
      <c r="B258" t="s">
        <v>14</v>
      </c>
      <c r="C258" s="9">
        <v>42864</v>
      </c>
      <c r="D258" s="10">
        <v>1</v>
      </c>
      <c r="E258" s="5">
        <f t="shared" si="12"/>
        <v>0.32857142857142857</v>
      </c>
      <c r="F258" s="3">
        <v>126</v>
      </c>
      <c r="G258" s="4">
        <v>41.4</v>
      </c>
      <c r="H258" s="5">
        <v>6.17</v>
      </c>
    </row>
    <row r="259" spans="1:10" x14ac:dyDescent="0.3">
      <c r="A259" s="2" t="str">
        <f t="shared" si="13"/>
        <v>JBT07-05092017-2+3</v>
      </c>
      <c r="B259" t="s">
        <v>14</v>
      </c>
      <c r="C259" s="9">
        <v>42864</v>
      </c>
      <c r="D259" s="10" t="s">
        <v>6</v>
      </c>
      <c r="E259" s="5">
        <f t="shared" si="12"/>
        <v>0.23565217391304349</v>
      </c>
      <c r="F259" s="3">
        <v>230</v>
      </c>
      <c r="G259" s="4">
        <v>54.2</v>
      </c>
      <c r="H259" s="5">
        <v>6.59</v>
      </c>
    </row>
    <row r="260" spans="1:10" x14ac:dyDescent="0.3">
      <c r="A260" s="2" t="str">
        <f t="shared" si="13"/>
        <v>JBT07-05162017-1</v>
      </c>
      <c r="B260" t="s">
        <v>14</v>
      </c>
      <c r="C260" s="9">
        <v>42871</v>
      </c>
      <c r="D260" s="10">
        <v>1</v>
      </c>
      <c r="E260" s="5">
        <f t="shared" si="12"/>
        <v>0.65482233502538079</v>
      </c>
      <c r="F260">
        <v>19.7</v>
      </c>
      <c r="G260" s="4">
        <v>12.9</v>
      </c>
      <c r="H260" s="5">
        <v>5.21</v>
      </c>
    </row>
    <row r="261" spans="1:10" x14ac:dyDescent="0.3">
      <c r="A261" s="2" t="str">
        <f t="shared" si="13"/>
        <v>JBT07-05232017-1</v>
      </c>
      <c r="B261" t="s">
        <v>14</v>
      </c>
      <c r="C261" s="9">
        <v>42878</v>
      </c>
      <c r="D261" s="10">
        <v>1</v>
      </c>
      <c r="E261" s="5">
        <f t="shared" si="12"/>
        <v>0.48770491803278693</v>
      </c>
      <c r="F261">
        <v>24.4</v>
      </c>
      <c r="G261" s="4">
        <v>11.9</v>
      </c>
      <c r="H261" s="5">
        <v>5.08</v>
      </c>
    </row>
    <row r="262" spans="1:10" x14ac:dyDescent="0.3">
      <c r="A262" s="2" t="str">
        <f t="shared" si="13"/>
        <v>JBT07-05302017-1</v>
      </c>
      <c r="B262" t="s">
        <v>14</v>
      </c>
      <c r="C262" s="9">
        <v>42885</v>
      </c>
      <c r="D262" s="10">
        <v>1</v>
      </c>
      <c r="E262" s="5">
        <f t="shared" si="12"/>
        <v>0.67298578199052128</v>
      </c>
      <c r="F262">
        <v>21.1</v>
      </c>
      <c r="G262" s="4">
        <v>14.2</v>
      </c>
      <c r="H262" s="5">
        <v>5.29</v>
      </c>
    </row>
    <row r="263" spans="1:10" x14ac:dyDescent="0.3">
      <c r="A263" s="2" t="str">
        <f t="shared" si="13"/>
        <v>JBT07-06072017-1</v>
      </c>
      <c r="B263" t="s">
        <v>14</v>
      </c>
      <c r="C263" s="9">
        <v>42893</v>
      </c>
      <c r="D263" s="10">
        <v>1</v>
      </c>
      <c r="E263" s="5">
        <f t="shared" si="12"/>
        <v>0.4105882352941177</v>
      </c>
      <c r="F263" s="4">
        <v>17</v>
      </c>
      <c r="G263" s="4">
        <v>6.98</v>
      </c>
      <c r="H263" s="5">
        <v>5.57</v>
      </c>
    </row>
    <row r="264" spans="1:10" x14ac:dyDescent="0.3">
      <c r="A264" s="2" t="str">
        <f t="shared" si="13"/>
        <v>JBT07-06132017-1</v>
      </c>
      <c r="B264" t="s">
        <v>14</v>
      </c>
      <c r="C264" s="9">
        <v>42899</v>
      </c>
      <c r="D264" s="10">
        <v>1</v>
      </c>
      <c r="E264" s="5"/>
      <c r="G264" s="4">
        <v>13.1</v>
      </c>
      <c r="H264" s="5">
        <v>5.35</v>
      </c>
      <c r="I264" s="11" t="s">
        <v>29</v>
      </c>
      <c r="J264" t="s">
        <v>53</v>
      </c>
    </row>
    <row r="265" spans="1:10" x14ac:dyDescent="0.3">
      <c r="A265" s="2" t="str">
        <f t="shared" si="13"/>
        <v>JBT07-06222017-1</v>
      </c>
      <c r="B265" t="s">
        <v>14</v>
      </c>
      <c r="C265" s="9">
        <v>42908</v>
      </c>
      <c r="D265" s="10">
        <v>1</v>
      </c>
      <c r="E265" s="5">
        <f t="shared" ref="E265:E293" si="14">G265/F265</f>
        <v>0.43511450381679395</v>
      </c>
      <c r="F265">
        <v>39.299999999999997</v>
      </c>
      <c r="G265" s="4">
        <v>17.100000000000001</v>
      </c>
      <c r="H265" s="5">
        <v>8.16</v>
      </c>
    </row>
    <row r="266" spans="1:10" x14ac:dyDescent="0.3">
      <c r="A266" s="2" t="str">
        <f t="shared" si="13"/>
        <v>JBT07-06262017-1</v>
      </c>
      <c r="B266" t="s">
        <v>14</v>
      </c>
      <c r="C266" s="9">
        <v>42912</v>
      </c>
      <c r="D266" s="10">
        <v>1</v>
      </c>
      <c r="E266" s="5">
        <f t="shared" si="14"/>
        <v>0.73140495867768596</v>
      </c>
      <c r="F266" s="3">
        <v>242</v>
      </c>
      <c r="G266" s="3">
        <v>177</v>
      </c>
      <c r="H266" s="5">
        <v>45.18</v>
      </c>
    </row>
    <row r="267" spans="1:10" x14ac:dyDescent="0.3">
      <c r="A267" s="2" t="str">
        <f t="shared" si="13"/>
        <v>JBT07-06262017-2</v>
      </c>
      <c r="B267" t="s">
        <v>14</v>
      </c>
      <c r="C267" s="9">
        <v>42912</v>
      </c>
      <c r="D267" s="10">
        <v>2</v>
      </c>
      <c r="E267" s="5">
        <f t="shared" si="14"/>
        <v>0.64324324324324322</v>
      </c>
      <c r="F267" s="3">
        <v>555</v>
      </c>
      <c r="G267" s="3">
        <v>357</v>
      </c>
      <c r="H267" s="5">
        <v>45.18</v>
      </c>
    </row>
    <row r="268" spans="1:10" x14ac:dyDescent="0.3">
      <c r="A268" s="2" t="str">
        <f t="shared" si="13"/>
        <v>JBT07-06262017-3</v>
      </c>
      <c r="B268" t="s">
        <v>14</v>
      </c>
      <c r="C268" s="9">
        <v>42912</v>
      </c>
      <c r="D268" s="10">
        <v>3</v>
      </c>
      <c r="E268" s="5">
        <f t="shared" si="14"/>
        <v>0.89215686274509809</v>
      </c>
      <c r="F268" s="3">
        <v>204</v>
      </c>
      <c r="G268" s="3">
        <v>182</v>
      </c>
      <c r="H268" s="5">
        <v>31.59</v>
      </c>
    </row>
    <row r="269" spans="1:10" x14ac:dyDescent="0.3">
      <c r="A269" s="2" t="str">
        <f t="shared" si="13"/>
        <v>JBT07-06262017-4</v>
      </c>
      <c r="B269" t="s">
        <v>14</v>
      </c>
      <c r="C269" s="9">
        <v>42912</v>
      </c>
      <c r="D269" s="10">
        <v>4</v>
      </c>
      <c r="E269" s="5">
        <f t="shared" si="14"/>
        <v>0.59095580678314497</v>
      </c>
      <c r="F269" s="3">
        <v>389.2</v>
      </c>
      <c r="G269" s="3">
        <v>230</v>
      </c>
      <c r="H269" s="5">
        <v>23.59</v>
      </c>
    </row>
    <row r="270" spans="1:10" x14ac:dyDescent="0.3">
      <c r="A270" s="2" t="str">
        <f t="shared" si="13"/>
        <v>JBT07-06302017-1</v>
      </c>
      <c r="B270" t="s">
        <v>14</v>
      </c>
      <c r="C270" s="9">
        <v>42916</v>
      </c>
      <c r="D270" s="10">
        <v>1</v>
      </c>
      <c r="E270" s="5">
        <f t="shared" si="14"/>
        <v>0.76286072772898361</v>
      </c>
      <c r="F270">
        <v>79.7</v>
      </c>
      <c r="G270" s="4">
        <v>60.8</v>
      </c>
      <c r="H270" s="5">
        <v>12.67</v>
      </c>
    </row>
    <row r="271" spans="1:10" x14ac:dyDescent="0.3">
      <c r="A271" s="2" t="str">
        <f t="shared" si="13"/>
        <v>JBT07-06302017-2+3</v>
      </c>
      <c r="B271" t="s">
        <v>14</v>
      </c>
      <c r="C271" s="9">
        <v>42916</v>
      </c>
      <c r="D271" s="10" t="s">
        <v>6</v>
      </c>
      <c r="E271" s="5">
        <f t="shared" si="14"/>
        <v>0.46714285714285714</v>
      </c>
      <c r="F271" s="3">
        <v>700</v>
      </c>
      <c r="G271" s="3">
        <v>327</v>
      </c>
      <c r="H271" s="5">
        <v>18.55</v>
      </c>
    </row>
    <row r="272" spans="1:10" x14ac:dyDescent="0.3">
      <c r="A272" s="2" t="str">
        <f t="shared" si="13"/>
        <v>JBT07-07052017-1</v>
      </c>
      <c r="B272" t="s">
        <v>14</v>
      </c>
      <c r="C272" s="9">
        <v>42921</v>
      </c>
      <c r="D272" s="10">
        <v>1</v>
      </c>
      <c r="E272" s="5">
        <f t="shared" si="14"/>
        <v>0.74453781512605033</v>
      </c>
      <c r="F272" s="3">
        <v>119</v>
      </c>
      <c r="G272" s="4">
        <v>88.6</v>
      </c>
      <c r="H272" s="5">
        <v>11.62</v>
      </c>
    </row>
    <row r="273" spans="1:10" x14ac:dyDescent="0.3">
      <c r="A273" s="2" t="str">
        <f t="shared" si="13"/>
        <v>JBT07-07112017-1</v>
      </c>
      <c r="B273" t="s">
        <v>14</v>
      </c>
      <c r="C273" s="9">
        <v>42927</v>
      </c>
      <c r="D273" s="10">
        <v>1</v>
      </c>
      <c r="E273" s="5">
        <f t="shared" si="14"/>
        <v>0.44397463002114168</v>
      </c>
      <c r="F273">
        <v>47.3</v>
      </c>
      <c r="G273" s="4">
        <v>21</v>
      </c>
      <c r="H273" s="5">
        <v>11.05</v>
      </c>
    </row>
    <row r="274" spans="1:10" x14ac:dyDescent="0.3">
      <c r="A274" s="2" t="str">
        <f t="shared" si="13"/>
        <v>JBT07-07182017-1</v>
      </c>
      <c r="B274" t="s">
        <v>14</v>
      </c>
      <c r="C274" s="9">
        <v>42934</v>
      </c>
      <c r="D274" s="10" t="s">
        <v>5</v>
      </c>
      <c r="E274" s="5">
        <f t="shared" si="14"/>
        <v>0.78540772532188829</v>
      </c>
      <c r="F274">
        <v>69.900000000000006</v>
      </c>
      <c r="G274" s="4">
        <v>54.9</v>
      </c>
      <c r="H274" s="5">
        <v>15.37</v>
      </c>
    </row>
    <row r="275" spans="1:10" x14ac:dyDescent="0.3">
      <c r="A275" s="2" t="str">
        <f t="shared" si="13"/>
        <v>JBT07-07262017-1</v>
      </c>
      <c r="B275" t="s">
        <v>14</v>
      </c>
      <c r="C275" s="9">
        <v>42942</v>
      </c>
      <c r="D275" s="10">
        <v>1</v>
      </c>
      <c r="E275" s="5">
        <f t="shared" si="14"/>
        <v>0.45212121212121209</v>
      </c>
      <c r="F275">
        <v>82.5</v>
      </c>
      <c r="G275" s="4">
        <v>37.299999999999997</v>
      </c>
      <c r="H275" s="5">
        <v>9.14</v>
      </c>
    </row>
    <row r="276" spans="1:10" x14ac:dyDescent="0.3">
      <c r="A276" s="2" t="str">
        <f t="shared" si="13"/>
        <v>JBT07-08012017-1</v>
      </c>
      <c r="B276" t="s">
        <v>14</v>
      </c>
      <c r="C276" s="9">
        <v>42948</v>
      </c>
      <c r="D276" s="10">
        <v>1</v>
      </c>
      <c r="E276" s="5">
        <f t="shared" si="14"/>
        <v>0.85374149659863952</v>
      </c>
      <c r="F276">
        <v>29.4</v>
      </c>
      <c r="G276" s="4">
        <v>25.1</v>
      </c>
      <c r="H276" s="5">
        <v>6.96</v>
      </c>
    </row>
    <row r="277" spans="1:10" x14ac:dyDescent="0.3">
      <c r="A277" s="2" t="str">
        <f t="shared" si="13"/>
        <v>JBT07-08222017-1</v>
      </c>
      <c r="B277" t="s">
        <v>14</v>
      </c>
      <c r="C277" s="9">
        <v>42969</v>
      </c>
      <c r="D277" s="10">
        <v>1</v>
      </c>
      <c r="E277" s="5">
        <f t="shared" si="14"/>
        <v>0.60044247787610616</v>
      </c>
      <c r="F277" s="3">
        <v>226</v>
      </c>
      <c r="G277" s="3">
        <v>135.69999999999999</v>
      </c>
      <c r="H277" s="5">
        <v>3.37</v>
      </c>
    </row>
    <row r="278" spans="1:10" x14ac:dyDescent="0.3">
      <c r="A278" s="2" t="str">
        <f t="shared" si="13"/>
        <v>JBT07-08302017-1</v>
      </c>
      <c r="B278" t="s">
        <v>14</v>
      </c>
      <c r="C278" s="9">
        <v>42977</v>
      </c>
      <c r="D278" s="10">
        <v>1</v>
      </c>
      <c r="E278" s="5">
        <f t="shared" si="14"/>
        <v>0.62692307692307692</v>
      </c>
      <c r="F278" s="4">
        <v>52</v>
      </c>
      <c r="G278" s="4">
        <v>32.6</v>
      </c>
    </row>
    <row r="279" spans="1:10" x14ac:dyDescent="0.3">
      <c r="A279" s="2" t="str">
        <f t="shared" si="13"/>
        <v>JBT07-09122017-1</v>
      </c>
      <c r="B279" t="s">
        <v>14</v>
      </c>
      <c r="C279" s="9">
        <v>42990</v>
      </c>
      <c r="D279" s="10">
        <v>1</v>
      </c>
      <c r="E279" s="5">
        <f t="shared" si="14"/>
        <v>0.53115727002967361</v>
      </c>
      <c r="F279" s="3">
        <v>168.5</v>
      </c>
      <c r="G279" s="4">
        <v>89.5</v>
      </c>
      <c r="H279" s="1"/>
    </row>
    <row r="280" spans="1:10" x14ac:dyDescent="0.3">
      <c r="A280" s="2" t="str">
        <f t="shared" si="13"/>
        <v>JBT07-09122017-2+3</v>
      </c>
      <c r="B280" t="s">
        <v>14</v>
      </c>
      <c r="C280" s="9">
        <v>42990</v>
      </c>
      <c r="D280" s="10" t="s">
        <v>6</v>
      </c>
      <c r="E280" s="5">
        <f t="shared" si="14"/>
        <v>0.72924528301886793</v>
      </c>
      <c r="F280" s="1">
        <v>106</v>
      </c>
      <c r="G280" s="4">
        <v>77.3</v>
      </c>
      <c r="H280" s="1"/>
    </row>
    <row r="281" spans="1:10" x14ac:dyDescent="0.3">
      <c r="A281" s="2" t="str">
        <f t="shared" si="13"/>
        <v>JBT07-09192017-1</v>
      </c>
      <c r="B281" t="s">
        <v>14</v>
      </c>
      <c r="C281" s="9">
        <v>42997</v>
      </c>
      <c r="D281" s="10">
        <v>1</v>
      </c>
      <c r="E281" s="5">
        <f t="shared" si="14"/>
        <v>0.36872586872586877</v>
      </c>
      <c r="F281" s="1">
        <v>51.8</v>
      </c>
      <c r="G281" s="4">
        <v>19.100000000000001</v>
      </c>
      <c r="H281" s="5">
        <v>3.06</v>
      </c>
    </row>
    <row r="282" spans="1:10" x14ac:dyDescent="0.3">
      <c r="A282" s="2" t="str">
        <f t="shared" si="13"/>
        <v>JBT07-09262017-1</v>
      </c>
      <c r="B282" t="s">
        <v>14</v>
      </c>
      <c r="C282" s="9">
        <v>43004</v>
      </c>
      <c r="D282" s="10">
        <v>1</v>
      </c>
      <c r="E282" s="5">
        <f t="shared" si="14"/>
        <v>0.32043650793650785</v>
      </c>
      <c r="F282" s="3">
        <v>100.80000000000001</v>
      </c>
      <c r="G282" s="4">
        <v>32.299999999999997</v>
      </c>
      <c r="H282" s="1"/>
    </row>
    <row r="283" spans="1:10" x14ac:dyDescent="0.3">
      <c r="A283" s="2" t="str">
        <f t="shared" si="13"/>
        <v>JBT07-10102017-1</v>
      </c>
      <c r="B283" t="s">
        <v>14</v>
      </c>
      <c r="C283" s="9">
        <v>43018</v>
      </c>
      <c r="D283" s="10">
        <v>1</v>
      </c>
      <c r="E283" s="5">
        <f t="shared" si="14"/>
        <v>0.40953947368421051</v>
      </c>
      <c r="F283" s="3">
        <v>304</v>
      </c>
      <c r="G283" s="3">
        <v>124.5</v>
      </c>
      <c r="H283" s="1"/>
    </row>
    <row r="284" spans="1:10" x14ac:dyDescent="0.3">
      <c r="A284" s="2" t="str">
        <f t="shared" si="13"/>
        <v>JBT07-10172017-1</v>
      </c>
      <c r="B284" t="s">
        <v>14</v>
      </c>
      <c r="C284" s="9">
        <v>43025</v>
      </c>
      <c r="D284" s="10">
        <v>1</v>
      </c>
      <c r="E284" s="5">
        <f t="shared" si="14"/>
        <v>0.54040404040404033</v>
      </c>
      <c r="F284" s="1">
        <v>39.6</v>
      </c>
      <c r="G284" s="4">
        <v>21.4</v>
      </c>
      <c r="H284" s="5">
        <v>2.04</v>
      </c>
    </row>
    <row r="285" spans="1:10" x14ac:dyDescent="0.3">
      <c r="A285" s="2" t="str">
        <f t="shared" si="13"/>
        <v>JBT07-10242017-1</v>
      </c>
      <c r="B285" t="s">
        <v>14</v>
      </c>
      <c r="C285" s="9">
        <v>43032</v>
      </c>
      <c r="D285" s="10">
        <v>1</v>
      </c>
      <c r="E285" s="5">
        <f t="shared" si="14"/>
        <v>0.46704545454545449</v>
      </c>
      <c r="F285" s="4">
        <v>44</v>
      </c>
      <c r="G285" s="4">
        <v>20.549999999999997</v>
      </c>
    </row>
    <row r="286" spans="1:10" x14ac:dyDescent="0.3">
      <c r="A286" s="2" t="str">
        <f t="shared" si="13"/>
        <v>JBT07-11012017-3</v>
      </c>
      <c r="B286" t="s">
        <v>14</v>
      </c>
      <c r="C286" s="9">
        <v>43040</v>
      </c>
      <c r="D286" s="10">
        <v>3</v>
      </c>
      <c r="E286" s="5">
        <f t="shared" si="14"/>
        <v>0.41825902335456477</v>
      </c>
      <c r="F286" s="3">
        <v>471</v>
      </c>
      <c r="G286" s="3">
        <v>197</v>
      </c>
    </row>
    <row r="287" spans="1:10" x14ac:dyDescent="0.3">
      <c r="A287" s="2" t="str">
        <f t="shared" si="13"/>
        <v>JBT07-11072017-3</v>
      </c>
      <c r="B287" t="s">
        <v>14</v>
      </c>
      <c r="C287" s="9">
        <v>43046</v>
      </c>
      <c r="D287" s="10">
        <v>3</v>
      </c>
      <c r="E287" s="5">
        <f t="shared" si="14"/>
        <v>0.27741935483870966</v>
      </c>
      <c r="F287" s="3">
        <v>449.5</v>
      </c>
      <c r="G287" s="3">
        <v>124.7</v>
      </c>
    </row>
    <row r="288" spans="1:10" x14ac:dyDescent="0.3">
      <c r="A288" s="2" t="str">
        <f t="shared" si="13"/>
        <v>JBT07-11142017-1</v>
      </c>
      <c r="B288" t="s">
        <v>14</v>
      </c>
      <c r="C288" s="9">
        <v>43053</v>
      </c>
      <c r="D288" s="10">
        <v>1</v>
      </c>
      <c r="E288" s="5">
        <f t="shared" si="14"/>
        <v>0.38189655172413789</v>
      </c>
      <c r="F288" s="3">
        <v>116</v>
      </c>
      <c r="G288" s="4">
        <v>44.3</v>
      </c>
      <c r="I288" s="11" t="s">
        <v>29</v>
      </c>
      <c r="J288" t="s">
        <v>40</v>
      </c>
    </row>
    <row r="289" spans="1:10" x14ac:dyDescent="0.3">
      <c r="A289" s="2" t="str">
        <f t="shared" si="13"/>
        <v>JBT07-11202017-1</v>
      </c>
      <c r="B289" t="s">
        <v>14</v>
      </c>
      <c r="C289" s="9">
        <v>43059</v>
      </c>
      <c r="D289" s="10">
        <v>1</v>
      </c>
      <c r="E289" s="5">
        <f t="shared" si="14"/>
        <v>0.36801541425818884</v>
      </c>
      <c r="F289" s="3">
        <v>103.8</v>
      </c>
      <c r="G289" s="4">
        <v>38.200000000000003</v>
      </c>
      <c r="I289" s="11" t="s">
        <v>29</v>
      </c>
      <c r="J289" t="s">
        <v>39</v>
      </c>
    </row>
    <row r="290" spans="1:10" x14ac:dyDescent="0.3">
      <c r="A290" s="2" t="str">
        <f t="shared" si="13"/>
        <v>JBT07-11292017-GR</v>
      </c>
      <c r="B290" t="s">
        <v>14</v>
      </c>
      <c r="C290" s="9">
        <v>43068</v>
      </c>
      <c r="D290" t="s">
        <v>45</v>
      </c>
      <c r="E290" s="5">
        <f t="shared" si="14"/>
        <v>0.78233438485804419</v>
      </c>
      <c r="F290">
        <v>31.7</v>
      </c>
      <c r="G290">
        <v>24.8</v>
      </c>
    </row>
    <row r="291" spans="1:10" x14ac:dyDescent="0.3">
      <c r="A291" s="2" t="str">
        <f t="shared" si="13"/>
        <v>JBT07-12042017-GR</v>
      </c>
      <c r="B291" t="s">
        <v>14</v>
      </c>
      <c r="C291" s="9">
        <v>43073</v>
      </c>
      <c r="D291" t="s">
        <v>45</v>
      </c>
      <c r="E291" s="5">
        <f t="shared" si="14"/>
        <v>0.78014184397163122</v>
      </c>
      <c r="F291">
        <v>28.2</v>
      </c>
      <c r="G291">
        <v>22</v>
      </c>
      <c r="H291">
        <v>3.2</v>
      </c>
      <c r="I291" s="11" t="s">
        <v>29</v>
      </c>
      <c r="J291" t="s">
        <v>46</v>
      </c>
    </row>
    <row r="292" spans="1:10" x14ac:dyDescent="0.3">
      <c r="A292" s="2" t="str">
        <f t="shared" si="13"/>
        <v>JBT07-12192017-GR</v>
      </c>
      <c r="B292" t="s">
        <v>14</v>
      </c>
      <c r="C292" s="9">
        <v>43088</v>
      </c>
      <c r="D292" t="s">
        <v>45</v>
      </c>
      <c r="E292" s="5">
        <f t="shared" si="14"/>
        <v>0.75486381322957197</v>
      </c>
      <c r="F292">
        <v>25.7</v>
      </c>
      <c r="G292">
        <v>19.399999999999999</v>
      </c>
      <c r="H292">
        <v>2.96</v>
      </c>
      <c r="I292" s="11" t="s">
        <v>29</v>
      </c>
      <c r="J292" t="s">
        <v>47</v>
      </c>
    </row>
    <row r="293" spans="1:10" x14ac:dyDescent="0.3">
      <c r="A293" s="2" t="str">
        <f t="shared" si="13"/>
        <v>JBT07-01122018-GR</v>
      </c>
      <c r="B293" t="s">
        <v>14</v>
      </c>
      <c r="C293" s="9">
        <v>43112</v>
      </c>
      <c r="D293" t="s">
        <v>45</v>
      </c>
      <c r="E293" s="5">
        <f t="shared" si="14"/>
        <v>0.83487297921478065</v>
      </c>
      <c r="F293">
        <v>433</v>
      </c>
      <c r="G293">
        <v>361.5</v>
      </c>
      <c r="H293">
        <v>13.47</v>
      </c>
      <c r="J293" t="s">
        <v>33</v>
      </c>
    </row>
    <row r="294" spans="1:10" x14ac:dyDescent="0.3">
      <c r="A294" s="2" t="str">
        <f t="shared" si="13"/>
        <v>JBT07-01252018-GR</v>
      </c>
      <c r="B294" t="s">
        <v>14</v>
      </c>
      <c r="C294" s="9">
        <v>43125</v>
      </c>
      <c r="D294" t="s">
        <v>45</v>
      </c>
      <c r="E294" s="5">
        <v>53.2</v>
      </c>
      <c r="F294">
        <v>53.2</v>
      </c>
      <c r="G294">
        <v>49.2</v>
      </c>
    </row>
    <row r="295" spans="1:10" x14ac:dyDescent="0.3">
      <c r="A295" s="2" t="str">
        <f t="shared" si="13"/>
        <v>JBT07-02012018-GR</v>
      </c>
      <c r="B295" t="s">
        <v>14</v>
      </c>
      <c r="C295" s="9">
        <v>43132</v>
      </c>
      <c r="D295" t="s">
        <v>45</v>
      </c>
      <c r="E295" s="5">
        <v>23.4</v>
      </c>
      <c r="F295">
        <v>23.4</v>
      </c>
      <c r="G295">
        <v>23.5</v>
      </c>
      <c r="H295">
        <v>4.24</v>
      </c>
      <c r="I295" s="11" t="s">
        <v>29</v>
      </c>
      <c r="J295" t="s">
        <v>49</v>
      </c>
    </row>
    <row r="296" spans="1:10" x14ac:dyDescent="0.3">
      <c r="A296" s="2" t="str">
        <f t="shared" si="13"/>
        <v>JBT07-02052018-GR</v>
      </c>
      <c r="B296" t="s">
        <v>14</v>
      </c>
      <c r="C296" s="9">
        <v>43136</v>
      </c>
      <c r="D296" t="s">
        <v>45</v>
      </c>
      <c r="E296" s="5">
        <f t="shared" ref="E296:E341" si="15">G296/F296</f>
        <v>0.891891891891892</v>
      </c>
      <c r="F296" s="1">
        <v>22.2</v>
      </c>
      <c r="G296" s="1">
        <v>19.8</v>
      </c>
      <c r="H296" s="1"/>
    </row>
    <row r="297" spans="1:10" x14ac:dyDescent="0.3">
      <c r="A297" s="2" t="str">
        <f t="shared" si="13"/>
        <v>JBT07-02212018-GR</v>
      </c>
      <c r="B297" t="s">
        <v>14</v>
      </c>
      <c r="C297" s="9">
        <v>43152</v>
      </c>
      <c r="D297" t="s">
        <v>45</v>
      </c>
      <c r="E297" s="5">
        <f t="shared" si="15"/>
        <v>0.71528545119705333</v>
      </c>
      <c r="F297" s="1">
        <v>271.5</v>
      </c>
      <c r="G297" s="1">
        <v>194.2</v>
      </c>
      <c r="H297" s="1">
        <v>14.9</v>
      </c>
    </row>
    <row r="298" spans="1:10" x14ac:dyDescent="0.3">
      <c r="A298" s="2" t="str">
        <f t="shared" si="13"/>
        <v>JBT07-02262018-GR</v>
      </c>
      <c r="B298" t="s">
        <v>14</v>
      </c>
      <c r="C298" s="9">
        <v>43157</v>
      </c>
      <c r="D298" s="2" t="s">
        <v>45</v>
      </c>
      <c r="E298" s="5">
        <f t="shared" si="15"/>
        <v>0.75569358178053836</v>
      </c>
      <c r="F298" s="1">
        <v>48.3</v>
      </c>
      <c r="G298" s="1">
        <v>36.5</v>
      </c>
      <c r="H298" s="1"/>
    </row>
    <row r="299" spans="1:10" x14ac:dyDescent="0.3">
      <c r="A299" s="2" t="str">
        <f t="shared" si="13"/>
        <v>JBT07-03092018-GR</v>
      </c>
      <c r="B299" t="s">
        <v>14</v>
      </c>
      <c r="C299" s="9">
        <v>43168</v>
      </c>
      <c r="D299" s="2" t="s">
        <v>45</v>
      </c>
      <c r="E299" s="5">
        <f t="shared" si="15"/>
        <v>0.81990521327014221</v>
      </c>
      <c r="F299" s="1">
        <v>42.2</v>
      </c>
      <c r="G299" s="1">
        <v>34.6</v>
      </c>
      <c r="H299" s="1">
        <v>5.87</v>
      </c>
    </row>
    <row r="300" spans="1:10" x14ac:dyDescent="0.3">
      <c r="A300" s="2" t="str">
        <f t="shared" si="13"/>
        <v>JBT07-03222018-GR</v>
      </c>
      <c r="B300" t="s">
        <v>14</v>
      </c>
      <c r="C300" s="9">
        <v>43181</v>
      </c>
      <c r="D300" s="2" t="s">
        <v>45</v>
      </c>
      <c r="E300" s="5">
        <f t="shared" si="15"/>
        <v>1</v>
      </c>
      <c r="F300" s="1">
        <v>17.899999999999999</v>
      </c>
      <c r="G300" s="1">
        <v>17.899999999999999</v>
      </c>
      <c r="H300" s="1">
        <v>4.3</v>
      </c>
    </row>
    <row r="301" spans="1:10" x14ac:dyDescent="0.3">
      <c r="A301" s="2" t="str">
        <f t="shared" si="13"/>
        <v>JBT07-03312018-GR</v>
      </c>
      <c r="B301" t="s">
        <v>14</v>
      </c>
      <c r="C301" s="9">
        <v>43190</v>
      </c>
      <c r="D301" s="2" t="s">
        <v>45</v>
      </c>
      <c r="E301" s="5">
        <f t="shared" si="15"/>
        <v>0.375</v>
      </c>
      <c r="F301" s="1">
        <v>368</v>
      </c>
      <c r="G301" s="1">
        <v>138</v>
      </c>
      <c r="H301" s="1">
        <v>11.7</v>
      </c>
    </row>
    <row r="302" spans="1:10" x14ac:dyDescent="0.3">
      <c r="A302" s="2" t="str">
        <f t="shared" si="13"/>
        <v>JBT11-04112017-1</v>
      </c>
      <c r="B302" t="s">
        <v>15</v>
      </c>
      <c r="C302" s="9">
        <v>42836</v>
      </c>
      <c r="D302" s="10" t="s">
        <v>5</v>
      </c>
      <c r="E302" s="5">
        <f t="shared" si="15"/>
        <v>0.68339100346020765</v>
      </c>
      <c r="F302" s="5">
        <v>57.8</v>
      </c>
      <c r="G302" s="5">
        <v>39.5</v>
      </c>
      <c r="H302" s="5">
        <v>3.35</v>
      </c>
      <c r="I302" s="11" t="s">
        <v>29</v>
      </c>
      <c r="J302" t="s">
        <v>33</v>
      </c>
    </row>
    <row r="303" spans="1:10" x14ac:dyDescent="0.3">
      <c r="A303" s="2" t="str">
        <f t="shared" si="13"/>
        <v>JBT11-04182017-1</v>
      </c>
      <c r="B303" t="s">
        <v>15</v>
      </c>
      <c r="C303" s="9">
        <v>42843</v>
      </c>
      <c r="D303" s="10" t="s">
        <v>5</v>
      </c>
      <c r="E303" s="5">
        <f t="shared" si="15"/>
        <v>0.70987654320987659</v>
      </c>
      <c r="F303" s="5">
        <v>16.2</v>
      </c>
      <c r="G303" s="5">
        <v>11.5</v>
      </c>
      <c r="H303" s="5">
        <v>2.59</v>
      </c>
      <c r="I303" s="11" t="s">
        <v>29</v>
      </c>
      <c r="J303" t="s">
        <v>33</v>
      </c>
    </row>
    <row r="304" spans="1:10" x14ac:dyDescent="0.3">
      <c r="A304" s="2" t="str">
        <f t="shared" si="13"/>
        <v>JBT11-04252017-1</v>
      </c>
      <c r="B304" t="s">
        <v>15</v>
      </c>
      <c r="C304" s="9">
        <v>42850</v>
      </c>
      <c r="D304" s="10" t="s">
        <v>5</v>
      </c>
      <c r="E304" s="5">
        <f t="shared" si="15"/>
        <v>0.661904761904762</v>
      </c>
      <c r="F304">
        <v>14.7</v>
      </c>
      <c r="G304" s="4">
        <v>9.73</v>
      </c>
      <c r="H304" s="5">
        <v>2.4500000000000002</v>
      </c>
    </row>
    <row r="305" spans="1:10" x14ac:dyDescent="0.3">
      <c r="A305" s="2" t="str">
        <f t="shared" si="13"/>
        <v>JBT11-05022017-1</v>
      </c>
      <c r="B305" t="s">
        <v>15</v>
      </c>
      <c r="C305" s="9">
        <v>42857</v>
      </c>
      <c r="D305" s="10" t="s">
        <v>5</v>
      </c>
      <c r="E305" s="5">
        <f t="shared" si="15"/>
        <v>0.34623655913978496</v>
      </c>
      <c r="F305">
        <v>46.5</v>
      </c>
      <c r="G305" s="4">
        <v>16.100000000000001</v>
      </c>
      <c r="H305" s="5">
        <v>2.04</v>
      </c>
    </row>
    <row r="306" spans="1:10" x14ac:dyDescent="0.3">
      <c r="A306" s="2" t="str">
        <f t="shared" si="13"/>
        <v>JBT11-05092017-1</v>
      </c>
      <c r="B306" t="s">
        <v>15</v>
      </c>
      <c r="C306" s="9">
        <v>42864</v>
      </c>
      <c r="D306" s="10">
        <v>1</v>
      </c>
      <c r="E306" s="5">
        <f t="shared" si="15"/>
        <v>0.41666666666666663</v>
      </c>
      <c r="F306">
        <v>28.8</v>
      </c>
      <c r="G306" s="4">
        <v>12</v>
      </c>
      <c r="H306" s="5">
        <v>1.63</v>
      </c>
    </row>
    <row r="307" spans="1:10" x14ac:dyDescent="0.3">
      <c r="A307" s="2" t="str">
        <f t="shared" si="13"/>
        <v>JBT11-05092017-2</v>
      </c>
      <c r="B307" t="s">
        <v>15</v>
      </c>
      <c r="C307" s="9">
        <v>42864</v>
      </c>
      <c r="D307" s="10">
        <v>2</v>
      </c>
      <c r="E307" s="5">
        <f t="shared" si="15"/>
        <v>0.33076923076923076</v>
      </c>
      <c r="F307" s="4">
        <v>39</v>
      </c>
      <c r="G307" s="4">
        <v>12.9</v>
      </c>
      <c r="H307" s="5">
        <v>1.53</v>
      </c>
    </row>
    <row r="308" spans="1:10" x14ac:dyDescent="0.3">
      <c r="A308" s="2" t="str">
        <f t="shared" si="13"/>
        <v>JBT11-05162017-1</v>
      </c>
      <c r="B308" t="s">
        <v>15</v>
      </c>
      <c r="C308" s="9">
        <v>42871</v>
      </c>
      <c r="D308" s="10">
        <v>1</v>
      </c>
      <c r="E308" s="5">
        <f t="shared" si="15"/>
        <v>0.74038461538461542</v>
      </c>
      <c r="F308">
        <v>31.2</v>
      </c>
      <c r="G308" s="4">
        <v>23.1</v>
      </c>
      <c r="H308" s="5">
        <v>1.24</v>
      </c>
    </row>
    <row r="309" spans="1:10" x14ac:dyDescent="0.3">
      <c r="A309" s="2" t="str">
        <f t="shared" si="13"/>
        <v>JBT11-05232017-1</v>
      </c>
      <c r="B309" t="s">
        <v>15</v>
      </c>
      <c r="C309" s="9">
        <v>42878</v>
      </c>
      <c r="D309" s="10">
        <v>1</v>
      </c>
      <c r="E309" s="5">
        <f t="shared" si="15"/>
        <v>0.12307692307692308</v>
      </c>
      <c r="F309" s="3">
        <v>234</v>
      </c>
      <c r="G309" s="4">
        <v>28.8</v>
      </c>
      <c r="H309" s="5">
        <v>1.24</v>
      </c>
    </row>
    <row r="310" spans="1:10" x14ac:dyDescent="0.3">
      <c r="A310" s="2" t="str">
        <f t="shared" si="13"/>
        <v>JBT11-05302017-1</v>
      </c>
      <c r="B310" t="s">
        <v>15</v>
      </c>
      <c r="C310" s="9">
        <v>42885</v>
      </c>
      <c r="D310" s="10">
        <v>1</v>
      </c>
      <c r="E310" s="5">
        <f t="shared" si="15"/>
        <v>0.52928176795580106</v>
      </c>
      <c r="F310">
        <v>18.100000000000001</v>
      </c>
      <c r="G310" s="4">
        <v>9.58</v>
      </c>
      <c r="H310">
        <v>0.81</v>
      </c>
    </row>
    <row r="311" spans="1:10" x14ac:dyDescent="0.3">
      <c r="A311" s="2" t="str">
        <f t="shared" si="13"/>
        <v>JBT11-06072017-1</v>
      </c>
      <c r="B311" t="s">
        <v>15</v>
      </c>
      <c r="C311" s="9">
        <v>42893</v>
      </c>
      <c r="D311" s="10">
        <v>1</v>
      </c>
      <c r="E311" s="5">
        <f t="shared" si="15"/>
        <v>0.34731182795698923</v>
      </c>
      <c r="F311">
        <v>18.600000000000001</v>
      </c>
      <c r="G311" s="4">
        <v>6.46</v>
      </c>
      <c r="H311">
        <v>0.91</v>
      </c>
      <c r="I311" s="11" t="s">
        <v>29</v>
      </c>
      <c r="J311" t="s">
        <v>38</v>
      </c>
    </row>
    <row r="312" spans="1:10" x14ac:dyDescent="0.3">
      <c r="A312" s="2" t="str">
        <f t="shared" si="13"/>
        <v>JBT11-06132017-1</v>
      </c>
      <c r="B312" t="s">
        <v>15</v>
      </c>
      <c r="C312" s="9">
        <v>42899</v>
      </c>
      <c r="D312" s="10">
        <v>1</v>
      </c>
      <c r="E312" s="5">
        <f t="shared" si="15"/>
        <v>0.34607645875251508</v>
      </c>
      <c r="F312">
        <v>49.7</v>
      </c>
      <c r="G312" s="4">
        <v>17.2</v>
      </c>
      <c r="H312" s="5">
        <v>1.29</v>
      </c>
    </row>
    <row r="313" spans="1:10" x14ac:dyDescent="0.3">
      <c r="A313" s="2" t="str">
        <f t="shared" si="13"/>
        <v>JBT11-06222017-1</v>
      </c>
      <c r="B313" t="s">
        <v>15</v>
      </c>
      <c r="C313" s="9">
        <v>42908</v>
      </c>
      <c r="D313" s="10">
        <v>1</v>
      </c>
      <c r="E313" s="5">
        <f t="shared" si="15"/>
        <v>0.38372093023255816</v>
      </c>
      <c r="F313">
        <v>68.8</v>
      </c>
      <c r="G313" s="4">
        <v>26.4</v>
      </c>
      <c r="H313">
        <v>0.77</v>
      </c>
    </row>
    <row r="314" spans="1:10" x14ac:dyDescent="0.3">
      <c r="A314" s="2" t="str">
        <f t="shared" si="13"/>
        <v>JBT11-06272017-1</v>
      </c>
      <c r="B314" t="s">
        <v>15</v>
      </c>
      <c r="C314" s="9">
        <v>42913</v>
      </c>
      <c r="D314" s="10">
        <v>1</v>
      </c>
      <c r="E314" s="5">
        <f t="shared" si="15"/>
        <v>0.47479674796747967</v>
      </c>
      <c r="F314">
        <v>61.5</v>
      </c>
      <c r="G314" s="4">
        <v>29.2</v>
      </c>
      <c r="H314" s="5">
        <v>1.48</v>
      </c>
    </row>
    <row r="315" spans="1:10" x14ac:dyDescent="0.3">
      <c r="A315" s="2" t="str">
        <f t="shared" si="13"/>
        <v>JBT11-06272017-2</v>
      </c>
      <c r="B315" t="s">
        <v>15</v>
      </c>
      <c r="C315" s="9">
        <v>42913</v>
      </c>
      <c r="D315" s="10">
        <v>2</v>
      </c>
      <c r="E315" s="5">
        <f t="shared" si="15"/>
        <v>0.534521158129176</v>
      </c>
      <c r="F315">
        <v>89.8</v>
      </c>
      <c r="G315" s="4">
        <v>48</v>
      </c>
      <c r="H315" s="5">
        <v>1.59</v>
      </c>
    </row>
    <row r="316" spans="1:10" x14ac:dyDescent="0.3">
      <c r="A316" s="2" t="str">
        <f t="shared" si="13"/>
        <v>JBT11-06272017-3</v>
      </c>
      <c r="B316" t="s">
        <v>15</v>
      </c>
      <c r="C316" s="9">
        <v>42913</v>
      </c>
      <c r="D316" s="10">
        <v>3</v>
      </c>
      <c r="E316" s="5">
        <f t="shared" si="15"/>
        <v>0.66666666666666674</v>
      </c>
      <c r="F316">
        <v>77.099999999999994</v>
      </c>
      <c r="G316" s="4">
        <v>51.4</v>
      </c>
      <c r="H316" s="5">
        <v>1.54</v>
      </c>
    </row>
    <row r="317" spans="1:10" x14ac:dyDescent="0.3">
      <c r="A317" s="2" t="str">
        <f t="shared" si="13"/>
        <v>JBT11-06272017-4</v>
      </c>
      <c r="B317" t="s">
        <v>15</v>
      </c>
      <c r="C317" s="9">
        <v>42913</v>
      </c>
      <c r="D317" s="10">
        <v>4</v>
      </c>
      <c r="E317" s="5">
        <f t="shared" si="15"/>
        <v>0.54054054054054046</v>
      </c>
      <c r="F317">
        <v>81.400000000000006</v>
      </c>
      <c r="G317" s="4">
        <v>44</v>
      </c>
      <c r="H317" s="5">
        <v>1.51</v>
      </c>
    </row>
    <row r="318" spans="1:10" x14ac:dyDescent="0.3">
      <c r="A318" s="2" t="str">
        <f t="shared" si="13"/>
        <v>JBT11-06302017-1</v>
      </c>
      <c r="B318" t="s">
        <v>15</v>
      </c>
      <c r="C318" s="9">
        <v>42916</v>
      </c>
      <c r="D318" s="10">
        <v>1</v>
      </c>
      <c r="E318" s="5">
        <f t="shared" si="15"/>
        <v>0.59075907590759069</v>
      </c>
      <c r="F318">
        <v>30.3</v>
      </c>
      <c r="G318" s="4">
        <v>17.899999999999999</v>
      </c>
      <c r="H318" s="5">
        <v>1.1100000000000001</v>
      </c>
    </row>
    <row r="319" spans="1:10" x14ac:dyDescent="0.3">
      <c r="A319" s="2" t="str">
        <f t="shared" si="13"/>
        <v>JBT11-06302017-2</v>
      </c>
      <c r="B319" t="s">
        <v>15</v>
      </c>
      <c r="C319" s="9">
        <v>42916</v>
      </c>
      <c r="D319" s="10">
        <v>2</v>
      </c>
      <c r="E319" s="5">
        <f t="shared" si="15"/>
        <v>0.72177419354838701</v>
      </c>
      <c r="F319">
        <v>24.8</v>
      </c>
      <c r="G319" s="4">
        <v>17.899999999999999</v>
      </c>
      <c r="H319" s="5">
        <v>1.01</v>
      </c>
    </row>
    <row r="320" spans="1:10" x14ac:dyDescent="0.3">
      <c r="A320" s="2" t="str">
        <f t="shared" si="13"/>
        <v>JBT11-06302017-3</v>
      </c>
      <c r="B320" t="s">
        <v>15</v>
      </c>
      <c r="C320" s="9">
        <v>42916</v>
      </c>
      <c r="D320" s="10">
        <v>3</v>
      </c>
      <c r="E320" s="5">
        <f t="shared" si="15"/>
        <v>0.70000000000000007</v>
      </c>
      <c r="F320" s="4">
        <v>24</v>
      </c>
      <c r="G320" s="4">
        <v>16.8</v>
      </c>
      <c r="H320" s="5">
        <v>1.05</v>
      </c>
    </row>
    <row r="321" spans="1:10" x14ac:dyDescent="0.3">
      <c r="A321" s="2" t="str">
        <f t="shared" si="13"/>
        <v>JBT11-06302017-4</v>
      </c>
      <c r="B321" t="s">
        <v>15</v>
      </c>
      <c r="C321" s="9">
        <v>42916</v>
      </c>
      <c r="D321" s="10">
        <v>4</v>
      </c>
      <c r="E321" s="5">
        <f t="shared" si="15"/>
        <v>0.68669527896995708</v>
      </c>
      <c r="F321">
        <v>23.3</v>
      </c>
      <c r="G321" s="4">
        <v>16</v>
      </c>
      <c r="H321" s="5">
        <v>1.06</v>
      </c>
    </row>
    <row r="322" spans="1:10" x14ac:dyDescent="0.3">
      <c r="A322" s="2" t="str">
        <f t="shared" ref="A322:A385" si="16">B322&amp;"-"&amp;TEXT(C322,"mmddyyyy")&amp;"-"&amp;D322</f>
        <v>JBT11-07052017-1</v>
      </c>
      <c r="B322" t="s">
        <v>15</v>
      </c>
      <c r="C322" s="9">
        <v>42921</v>
      </c>
      <c r="D322" s="10">
        <v>1</v>
      </c>
      <c r="E322" s="5">
        <f t="shared" si="15"/>
        <v>0.79245283018867929</v>
      </c>
      <c r="F322">
        <v>21.2</v>
      </c>
      <c r="G322" s="4">
        <v>16.8</v>
      </c>
      <c r="H322" s="5">
        <v>1.1599999999999999</v>
      </c>
    </row>
    <row r="323" spans="1:10" x14ac:dyDescent="0.3">
      <c r="A323" s="2" t="str">
        <f t="shared" si="16"/>
        <v>JBT11-07112017-1</v>
      </c>
      <c r="B323" t="s">
        <v>15</v>
      </c>
      <c r="C323" s="9">
        <v>42927</v>
      </c>
      <c r="D323" s="10">
        <v>1</v>
      </c>
      <c r="E323" s="5">
        <f t="shared" si="15"/>
        <v>0.69395017793594305</v>
      </c>
      <c r="F323">
        <v>28.1</v>
      </c>
      <c r="G323" s="4">
        <v>19.5</v>
      </c>
      <c r="H323" s="5">
        <v>1.3</v>
      </c>
    </row>
    <row r="324" spans="1:10" x14ac:dyDescent="0.3">
      <c r="A324" s="2" t="str">
        <f t="shared" si="16"/>
        <v>JBT11-07182017-1+2</v>
      </c>
      <c r="B324" t="s">
        <v>15</v>
      </c>
      <c r="C324" s="9">
        <v>42934</v>
      </c>
      <c r="D324" s="10" t="s">
        <v>7</v>
      </c>
      <c r="E324" s="5">
        <f t="shared" si="15"/>
        <v>0.52018633540372661</v>
      </c>
      <c r="F324" s="6">
        <v>64.400000000000006</v>
      </c>
      <c r="G324" s="7">
        <v>33.5</v>
      </c>
      <c r="H324" s="5">
        <v>1.22</v>
      </c>
      <c r="I324" s="11" t="s">
        <v>29</v>
      </c>
      <c r="J324" t="s">
        <v>33</v>
      </c>
    </row>
    <row r="325" spans="1:10" x14ac:dyDescent="0.3">
      <c r="A325" s="2" t="str">
        <f t="shared" si="16"/>
        <v>JBT11-07262017-1</v>
      </c>
      <c r="B325" t="s">
        <v>15</v>
      </c>
      <c r="C325" s="9">
        <v>42942</v>
      </c>
      <c r="D325" s="10">
        <v>1</v>
      </c>
      <c r="E325" s="5">
        <f t="shared" si="15"/>
        <v>0.59230769230769231</v>
      </c>
      <c r="F325" s="6">
        <v>26</v>
      </c>
      <c r="G325" s="7">
        <v>15.4</v>
      </c>
      <c r="H325">
        <v>0.96</v>
      </c>
      <c r="I325" s="11" t="s">
        <v>29</v>
      </c>
      <c r="J325" t="s">
        <v>33</v>
      </c>
    </row>
    <row r="326" spans="1:10" x14ac:dyDescent="0.3">
      <c r="A326" s="2" t="str">
        <f t="shared" si="16"/>
        <v>JBT11-08012017-1</v>
      </c>
      <c r="B326" t="s">
        <v>15</v>
      </c>
      <c r="C326" s="9">
        <v>42948</v>
      </c>
      <c r="D326" s="10">
        <v>1</v>
      </c>
      <c r="E326" s="5">
        <f t="shared" si="15"/>
        <v>0.59560067681895101</v>
      </c>
      <c r="F326">
        <v>59.1</v>
      </c>
      <c r="G326" s="4">
        <v>35.200000000000003</v>
      </c>
      <c r="H326" s="5">
        <v>1.23</v>
      </c>
    </row>
    <row r="327" spans="1:10" x14ac:dyDescent="0.3">
      <c r="A327" s="2" t="str">
        <f t="shared" si="16"/>
        <v>JBT11-09052017-1</v>
      </c>
      <c r="B327" t="s">
        <v>15</v>
      </c>
      <c r="C327" s="9">
        <v>42983</v>
      </c>
      <c r="D327" s="10">
        <v>1</v>
      </c>
      <c r="E327" s="5">
        <f t="shared" si="15"/>
        <v>0.48812095032397412</v>
      </c>
      <c r="F327" s="1">
        <v>92.6</v>
      </c>
      <c r="G327" s="4">
        <v>45.2</v>
      </c>
      <c r="H327" s="5">
        <v>1.1299999999999999</v>
      </c>
    </row>
    <row r="328" spans="1:10" x14ac:dyDescent="0.3">
      <c r="A328" s="2" t="str">
        <f t="shared" si="16"/>
        <v>JBT11-09122017-1+2</v>
      </c>
      <c r="B328" t="s">
        <v>15</v>
      </c>
      <c r="C328" s="9">
        <v>42990</v>
      </c>
      <c r="D328" s="10" t="s">
        <v>7</v>
      </c>
      <c r="E328" s="5">
        <f t="shared" si="15"/>
        <v>0.97973778307508941</v>
      </c>
      <c r="F328" s="3">
        <v>419.5</v>
      </c>
      <c r="G328" s="3">
        <v>411</v>
      </c>
      <c r="H328" s="1"/>
    </row>
    <row r="329" spans="1:10" x14ac:dyDescent="0.3">
      <c r="A329" s="2" t="str">
        <f t="shared" si="16"/>
        <v>JBT11-09192017-1</v>
      </c>
      <c r="B329" t="s">
        <v>15</v>
      </c>
      <c r="C329" s="9">
        <v>42997</v>
      </c>
      <c r="D329" s="10">
        <v>1</v>
      </c>
      <c r="E329" s="5">
        <f t="shared" si="15"/>
        <v>0.48940269749518311</v>
      </c>
      <c r="F329" s="4">
        <v>77.849999999999994</v>
      </c>
      <c r="G329" s="4">
        <v>38.1</v>
      </c>
      <c r="H329" s="5">
        <v>1.2</v>
      </c>
    </row>
    <row r="330" spans="1:10" x14ac:dyDescent="0.3">
      <c r="A330" s="2" t="str">
        <f t="shared" si="16"/>
        <v>JBT11-09262017-1</v>
      </c>
      <c r="B330" t="s">
        <v>15</v>
      </c>
      <c r="C330" s="9">
        <v>43004</v>
      </c>
      <c r="D330" s="10">
        <v>1</v>
      </c>
      <c r="E330" s="5">
        <f t="shared" si="15"/>
        <v>0.27462568951930655</v>
      </c>
      <c r="F330" s="3">
        <v>126.9</v>
      </c>
      <c r="G330" s="4">
        <v>34.85</v>
      </c>
      <c r="H330" s="1"/>
    </row>
    <row r="331" spans="1:10" x14ac:dyDescent="0.3">
      <c r="A331" s="2" t="str">
        <f t="shared" si="16"/>
        <v>JBT11-10032017-1</v>
      </c>
      <c r="B331" t="s">
        <v>15</v>
      </c>
      <c r="C331" s="9">
        <v>43011</v>
      </c>
      <c r="D331" s="10">
        <v>1</v>
      </c>
      <c r="E331" s="5">
        <f t="shared" si="15"/>
        <v>0.54230769230769227</v>
      </c>
      <c r="F331" s="4">
        <v>26</v>
      </c>
      <c r="G331" s="4">
        <v>14.1</v>
      </c>
      <c r="H331" s="1">
        <v>0.19</v>
      </c>
    </row>
    <row r="332" spans="1:10" x14ac:dyDescent="0.3">
      <c r="A332" s="2" t="str">
        <f t="shared" si="16"/>
        <v>JBT11-10112017-1</v>
      </c>
      <c r="B332" t="s">
        <v>15</v>
      </c>
      <c r="C332" s="9">
        <v>43019</v>
      </c>
      <c r="D332" s="10">
        <v>1</v>
      </c>
      <c r="E332" s="5">
        <f t="shared" si="15"/>
        <v>0.79225352112676062</v>
      </c>
      <c r="F332" s="3">
        <v>255.6</v>
      </c>
      <c r="G332" s="3">
        <v>202.5</v>
      </c>
      <c r="H332" s="1"/>
    </row>
    <row r="333" spans="1:10" x14ac:dyDescent="0.3">
      <c r="A333" s="2" t="str">
        <f t="shared" si="16"/>
        <v>JBT11-10172017-1</v>
      </c>
      <c r="B333" t="s">
        <v>15</v>
      </c>
      <c r="C333" s="9">
        <v>43025</v>
      </c>
      <c r="D333" s="10">
        <v>1</v>
      </c>
      <c r="E333" s="5">
        <f t="shared" si="15"/>
        <v>0.84108108108108104</v>
      </c>
      <c r="F333" s="1">
        <v>92.5</v>
      </c>
      <c r="G333" s="4">
        <v>77.8</v>
      </c>
      <c r="H333" s="1">
        <v>0.81</v>
      </c>
    </row>
    <row r="334" spans="1:10" x14ac:dyDescent="0.3">
      <c r="A334" s="2" t="str">
        <f t="shared" si="16"/>
        <v>JBT11-10242017-1</v>
      </c>
      <c r="B334" t="s">
        <v>15</v>
      </c>
      <c r="C334" s="9">
        <v>43032</v>
      </c>
      <c r="D334" s="10">
        <v>1</v>
      </c>
      <c r="E334" s="5">
        <f t="shared" si="15"/>
        <v>0.3748125937031484</v>
      </c>
      <c r="F334" s="1">
        <v>66.7</v>
      </c>
      <c r="G334" s="4">
        <v>25</v>
      </c>
    </row>
    <row r="335" spans="1:10" x14ac:dyDescent="0.3">
      <c r="A335" s="2" t="str">
        <f t="shared" si="16"/>
        <v>JBT11-11012017-1</v>
      </c>
      <c r="B335" t="s">
        <v>15</v>
      </c>
      <c r="C335" s="9">
        <v>43040</v>
      </c>
      <c r="D335" s="10">
        <v>1</v>
      </c>
      <c r="E335" s="5">
        <f t="shared" si="15"/>
        <v>0.55422446406052972</v>
      </c>
      <c r="F335" s="1">
        <v>79.3</v>
      </c>
      <c r="G335" s="4">
        <v>43.95</v>
      </c>
    </row>
    <row r="336" spans="1:10" x14ac:dyDescent="0.3">
      <c r="A336" s="2" t="str">
        <f t="shared" si="16"/>
        <v>JBT11-11072017-3</v>
      </c>
      <c r="B336" t="s">
        <v>15</v>
      </c>
      <c r="C336" s="9">
        <v>43046</v>
      </c>
      <c r="D336" s="10">
        <v>3</v>
      </c>
      <c r="E336" s="5">
        <f t="shared" si="15"/>
        <v>0.69157769869513641</v>
      </c>
      <c r="F336" s="1">
        <v>84.3</v>
      </c>
      <c r="G336" s="4">
        <v>58.3</v>
      </c>
    </row>
    <row r="337" spans="1:10" x14ac:dyDescent="0.3">
      <c r="A337" s="2" t="str">
        <f t="shared" si="16"/>
        <v>JBT11-11202017-3</v>
      </c>
      <c r="B337" t="s">
        <v>15</v>
      </c>
      <c r="C337" s="9">
        <v>43059</v>
      </c>
      <c r="D337" s="10">
        <v>3</v>
      </c>
      <c r="E337" s="5">
        <f t="shared" si="15"/>
        <v>0.52767295597484276</v>
      </c>
      <c r="F337" s="1">
        <v>15.9</v>
      </c>
      <c r="G337" s="4">
        <v>8.39</v>
      </c>
      <c r="I337" s="11" t="s">
        <v>29</v>
      </c>
      <c r="J337" t="s">
        <v>44</v>
      </c>
    </row>
    <row r="338" spans="1:10" x14ac:dyDescent="0.3">
      <c r="A338" s="2" t="str">
        <f t="shared" si="16"/>
        <v>JBT11-11292017-GR</v>
      </c>
      <c r="B338" t="s">
        <v>15</v>
      </c>
      <c r="C338" s="9">
        <v>43068</v>
      </c>
      <c r="D338" t="s">
        <v>45</v>
      </c>
      <c r="E338" s="5">
        <f t="shared" si="15"/>
        <v>0.62189054726368154</v>
      </c>
      <c r="F338">
        <v>20.100000000000001</v>
      </c>
      <c r="G338">
        <v>12.5</v>
      </c>
    </row>
    <row r="339" spans="1:10" x14ac:dyDescent="0.3">
      <c r="A339" s="2" t="str">
        <f t="shared" si="16"/>
        <v>JBT11-12042017-GR</v>
      </c>
      <c r="B339" t="s">
        <v>15</v>
      </c>
      <c r="C339" s="9">
        <v>43073</v>
      </c>
      <c r="D339" t="s">
        <v>45</v>
      </c>
      <c r="E339" s="5">
        <f t="shared" si="15"/>
        <v>0.75308641975308643</v>
      </c>
      <c r="F339">
        <v>16.2</v>
      </c>
      <c r="G339">
        <v>12.2</v>
      </c>
      <c r="H339">
        <v>1.31</v>
      </c>
      <c r="I339" s="11" t="s">
        <v>29</v>
      </c>
      <c r="J339" t="s">
        <v>46</v>
      </c>
    </row>
    <row r="340" spans="1:10" x14ac:dyDescent="0.3">
      <c r="A340" s="2" t="str">
        <f t="shared" si="16"/>
        <v>JBT11-12152017-GR</v>
      </c>
      <c r="B340" t="s">
        <v>15</v>
      </c>
      <c r="C340" s="9">
        <v>43084</v>
      </c>
      <c r="D340" t="s">
        <v>45</v>
      </c>
      <c r="E340" s="5">
        <f t="shared" si="15"/>
        <v>0.83216783216783219</v>
      </c>
      <c r="F340">
        <v>14.3</v>
      </c>
      <c r="G340">
        <v>11.9</v>
      </c>
      <c r="H340">
        <v>1.55</v>
      </c>
      <c r="I340" s="11" t="s">
        <v>29</v>
      </c>
      <c r="J340" t="s">
        <v>47</v>
      </c>
    </row>
    <row r="341" spans="1:10" x14ac:dyDescent="0.3">
      <c r="A341" s="2" t="str">
        <f t="shared" si="16"/>
        <v>JBT11-12192017-GR</v>
      </c>
      <c r="B341" t="s">
        <v>15</v>
      </c>
      <c r="C341" s="9">
        <v>43088</v>
      </c>
      <c r="D341" t="s">
        <v>45</v>
      </c>
      <c r="E341" s="5">
        <f t="shared" si="15"/>
        <v>0.8571428571428571</v>
      </c>
      <c r="F341">
        <v>14</v>
      </c>
      <c r="G341">
        <v>12</v>
      </c>
      <c r="H341">
        <v>1.49</v>
      </c>
      <c r="I341" s="11" t="s">
        <v>29</v>
      </c>
      <c r="J341" t="s">
        <v>47</v>
      </c>
    </row>
    <row r="342" spans="1:10" x14ac:dyDescent="0.3">
      <c r="A342" s="2" t="str">
        <f t="shared" si="16"/>
        <v>JBT11-01242018-GR</v>
      </c>
      <c r="B342" t="s">
        <v>15</v>
      </c>
      <c r="C342" s="9">
        <v>43124</v>
      </c>
      <c r="D342" s="10" t="s">
        <v>45</v>
      </c>
      <c r="E342" s="5">
        <v>44.9</v>
      </c>
      <c r="F342" s="1">
        <v>44.9</v>
      </c>
      <c r="G342" s="4">
        <v>36.6</v>
      </c>
    </row>
    <row r="343" spans="1:10" x14ac:dyDescent="0.3">
      <c r="A343" s="2" t="str">
        <f t="shared" si="16"/>
        <v>JBT11-02012018-GR</v>
      </c>
      <c r="B343" t="s">
        <v>15</v>
      </c>
      <c r="C343" s="9">
        <v>43132</v>
      </c>
      <c r="D343" t="s">
        <v>45</v>
      </c>
      <c r="E343" s="5">
        <v>25.8</v>
      </c>
      <c r="F343">
        <v>25.8</v>
      </c>
      <c r="G343">
        <v>12.2</v>
      </c>
      <c r="H343">
        <v>1.42</v>
      </c>
      <c r="I343" s="11" t="s">
        <v>29</v>
      </c>
      <c r="J343" t="s">
        <v>47</v>
      </c>
    </row>
    <row r="344" spans="1:10" x14ac:dyDescent="0.3">
      <c r="A344" s="2" t="str">
        <f t="shared" si="16"/>
        <v>JBT11-02052018-GR</v>
      </c>
      <c r="B344" t="s">
        <v>15</v>
      </c>
      <c r="C344" s="9">
        <v>43136</v>
      </c>
      <c r="D344" t="s">
        <v>45</v>
      </c>
      <c r="E344" s="5">
        <f t="shared" ref="E344:E388" si="17">G344/F344</f>
        <v>0.87434554973821976</v>
      </c>
      <c r="F344" s="1">
        <v>19.100000000000001</v>
      </c>
      <c r="G344" s="1">
        <v>16.7</v>
      </c>
      <c r="H344" s="1"/>
    </row>
    <row r="345" spans="1:10" x14ac:dyDescent="0.3">
      <c r="A345" s="2" t="str">
        <f t="shared" si="16"/>
        <v>JBT11-02212018-GR</v>
      </c>
      <c r="B345" t="s">
        <v>15</v>
      </c>
      <c r="C345" s="9">
        <v>43152</v>
      </c>
      <c r="D345" t="s">
        <v>45</v>
      </c>
      <c r="E345" s="5">
        <f t="shared" si="17"/>
        <v>0.74573863636363635</v>
      </c>
      <c r="F345" s="1">
        <v>140.80000000000001</v>
      </c>
      <c r="G345" s="1">
        <v>105</v>
      </c>
      <c r="H345" s="1">
        <v>2.13</v>
      </c>
    </row>
    <row r="346" spans="1:10" x14ac:dyDescent="0.3">
      <c r="A346" s="2" t="str">
        <f t="shared" si="16"/>
        <v>JBT11-02262018-GR</v>
      </c>
      <c r="B346" t="s">
        <v>15</v>
      </c>
      <c r="C346" s="9">
        <v>43157</v>
      </c>
      <c r="D346" s="2" t="s">
        <v>45</v>
      </c>
      <c r="E346" s="5">
        <f t="shared" si="17"/>
        <v>0.75793650793650802</v>
      </c>
      <c r="F346" s="1">
        <v>25.2</v>
      </c>
      <c r="G346" s="1">
        <v>19.100000000000001</v>
      </c>
      <c r="H346" s="1"/>
    </row>
    <row r="347" spans="1:10" x14ac:dyDescent="0.3">
      <c r="A347" s="2" t="str">
        <f t="shared" si="16"/>
        <v>JBT11-03092018-GR</v>
      </c>
      <c r="B347" t="s">
        <v>15</v>
      </c>
      <c r="C347" s="9">
        <v>43168</v>
      </c>
      <c r="D347" s="2" t="s">
        <v>45</v>
      </c>
      <c r="E347" s="5">
        <f t="shared" si="17"/>
        <v>0.96581196581196593</v>
      </c>
      <c r="F347" s="1">
        <v>11.7</v>
      </c>
      <c r="G347" s="1">
        <v>11.3</v>
      </c>
      <c r="H347" s="1">
        <v>1.76</v>
      </c>
    </row>
    <row r="348" spans="1:10" x14ac:dyDescent="0.3">
      <c r="A348" s="2" t="str">
        <f t="shared" si="16"/>
        <v>JBT11-03222018-GR</v>
      </c>
      <c r="B348" t="s">
        <v>15</v>
      </c>
      <c r="C348" s="9">
        <v>43181</v>
      </c>
      <c r="D348" s="2" t="s">
        <v>45</v>
      </c>
      <c r="E348" s="5">
        <f t="shared" si="17"/>
        <v>1</v>
      </c>
      <c r="F348" s="1">
        <v>11.4</v>
      </c>
      <c r="G348" s="1">
        <v>11.4</v>
      </c>
      <c r="H348" s="1">
        <v>1.82</v>
      </c>
    </row>
    <row r="349" spans="1:10" x14ac:dyDescent="0.3">
      <c r="A349" s="2" t="str">
        <f t="shared" si="16"/>
        <v>JBT11-03312018-GR</v>
      </c>
      <c r="B349" t="s">
        <v>15</v>
      </c>
      <c r="C349" s="9">
        <v>43190</v>
      </c>
      <c r="D349" s="2" t="s">
        <v>45</v>
      </c>
      <c r="E349" s="5">
        <f t="shared" si="17"/>
        <v>0.55735294117647061</v>
      </c>
      <c r="F349" s="1">
        <v>68</v>
      </c>
      <c r="G349" s="1">
        <v>37.9</v>
      </c>
      <c r="H349" s="1">
        <v>3.1</v>
      </c>
    </row>
    <row r="350" spans="1:10" x14ac:dyDescent="0.3">
      <c r="A350" s="2" t="str">
        <f t="shared" si="16"/>
        <v>JBT13-04182017-1</v>
      </c>
      <c r="B350" t="s">
        <v>16</v>
      </c>
      <c r="C350" s="9">
        <v>42843</v>
      </c>
      <c r="D350" s="10" t="s">
        <v>5</v>
      </c>
      <c r="E350" s="5">
        <f t="shared" si="17"/>
        <v>0.36363636363636365</v>
      </c>
      <c r="F350">
        <v>63.8</v>
      </c>
      <c r="G350" s="4">
        <v>23.2</v>
      </c>
      <c r="H350" s="5">
        <v>6.12</v>
      </c>
    </row>
    <row r="351" spans="1:10" x14ac:dyDescent="0.3">
      <c r="A351" s="2" t="str">
        <f t="shared" si="16"/>
        <v>JBT13-04252017-1</v>
      </c>
      <c r="B351" t="s">
        <v>16</v>
      </c>
      <c r="C351" s="9">
        <v>42850</v>
      </c>
      <c r="D351" s="10" t="s">
        <v>5</v>
      </c>
      <c r="E351" s="5">
        <f t="shared" si="17"/>
        <v>0.23097345132743363</v>
      </c>
      <c r="F351" s="3">
        <v>113</v>
      </c>
      <c r="G351" s="4">
        <v>26.1</v>
      </c>
      <c r="H351" s="5">
        <v>6.44</v>
      </c>
    </row>
    <row r="352" spans="1:10" x14ac:dyDescent="0.3">
      <c r="A352" s="2" t="str">
        <f t="shared" si="16"/>
        <v>JBT13-05022017-1</v>
      </c>
      <c r="B352" t="s">
        <v>16</v>
      </c>
      <c r="C352" s="9">
        <v>42857</v>
      </c>
      <c r="D352" s="10" t="s">
        <v>5</v>
      </c>
      <c r="E352" s="5">
        <f t="shared" si="17"/>
        <v>7.3392857142857149E-2</v>
      </c>
      <c r="F352" s="3">
        <v>560</v>
      </c>
      <c r="G352" s="4">
        <v>41.1</v>
      </c>
      <c r="H352" s="5">
        <v>5.25</v>
      </c>
    </row>
    <row r="353" spans="1:10" x14ac:dyDescent="0.3">
      <c r="A353" s="2" t="str">
        <f t="shared" si="16"/>
        <v>JBT13-05092017-1+2</v>
      </c>
      <c r="B353" t="s">
        <v>16</v>
      </c>
      <c r="C353" s="9">
        <v>42864</v>
      </c>
      <c r="D353" s="10" t="s">
        <v>7</v>
      </c>
      <c r="E353" s="5">
        <f t="shared" si="17"/>
        <v>0.29750000000000004</v>
      </c>
      <c r="F353" s="3">
        <v>120</v>
      </c>
      <c r="G353" s="4">
        <v>35.700000000000003</v>
      </c>
      <c r="H353" s="5">
        <v>6.1</v>
      </c>
    </row>
    <row r="354" spans="1:10" x14ac:dyDescent="0.3">
      <c r="A354" s="2" t="str">
        <f t="shared" si="16"/>
        <v>JBT13-05162017-1</v>
      </c>
      <c r="B354" t="s">
        <v>16</v>
      </c>
      <c r="C354" s="9">
        <v>42871</v>
      </c>
      <c r="D354" s="10">
        <v>1</v>
      </c>
      <c r="E354" s="5">
        <f t="shared" si="17"/>
        <v>0</v>
      </c>
      <c r="F354" s="3">
        <v>35295</v>
      </c>
      <c r="H354">
        <v>217.21</v>
      </c>
      <c r="I354" s="11" t="s">
        <v>29</v>
      </c>
      <c r="J354" t="s">
        <v>43</v>
      </c>
    </row>
    <row r="355" spans="1:10" x14ac:dyDescent="0.3">
      <c r="A355" s="2" t="str">
        <f t="shared" si="16"/>
        <v>JBT13-05232017-1</v>
      </c>
      <c r="B355" t="s">
        <v>16</v>
      </c>
      <c r="C355" s="9">
        <v>42878</v>
      </c>
      <c r="D355" s="10">
        <v>1</v>
      </c>
      <c r="E355" s="5">
        <f t="shared" si="17"/>
        <v>0.67876344086021501</v>
      </c>
      <c r="F355" s="3">
        <v>3720</v>
      </c>
      <c r="G355">
        <v>2525</v>
      </c>
      <c r="H355" s="5">
        <v>17.2</v>
      </c>
    </row>
    <row r="356" spans="1:10" x14ac:dyDescent="0.3">
      <c r="A356" s="2" t="str">
        <f t="shared" si="16"/>
        <v>JBT13-05302017-1</v>
      </c>
      <c r="B356" t="s">
        <v>16</v>
      </c>
      <c r="C356" s="9">
        <v>42885</v>
      </c>
      <c r="D356" s="10">
        <v>1</v>
      </c>
      <c r="E356" s="5">
        <f t="shared" si="17"/>
        <v>0.69579831932773106</v>
      </c>
      <c r="F356" s="3">
        <v>2975</v>
      </c>
      <c r="G356">
        <v>2070</v>
      </c>
      <c r="H356" s="5">
        <v>14.08</v>
      </c>
      <c r="I356" s="11" t="s">
        <v>29</v>
      </c>
      <c r="J356" t="s">
        <v>34</v>
      </c>
    </row>
    <row r="357" spans="1:10" x14ac:dyDescent="0.3">
      <c r="A357" s="2" t="str">
        <f t="shared" si="16"/>
        <v>JBT13-06072017-1</v>
      </c>
      <c r="B357" t="s">
        <v>16</v>
      </c>
      <c r="C357" s="9">
        <v>42893</v>
      </c>
      <c r="D357" s="10">
        <v>1</v>
      </c>
      <c r="E357" s="5">
        <f t="shared" si="17"/>
        <v>0.62482566248256621</v>
      </c>
      <c r="F357" s="3">
        <v>3585</v>
      </c>
      <c r="G357">
        <v>2240</v>
      </c>
      <c r="H357" s="5">
        <v>19.079999999999998</v>
      </c>
      <c r="I357" s="11" t="s">
        <v>29</v>
      </c>
      <c r="J357" t="s">
        <v>34</v>
      </c>
    </row>
    <row r="358" spans="1:10" x14ac:dyDescent="0.3">
      <c r="A358" s="2" t="str">
        <f t="shared" si="16"/>
        <v>JBT13-06132017-1</v>
      </c>
      <c r="B358" t="s">
        <v>16</v>
      </c>
      <c r="C358" s="9">
        <v>42899</v>
      </c>
      <c r="D358" s="10">
        <v>1</v>
      </c>
      <c r="E358" s="5">
        <f t="shared" si="17"/>
        <v>0.60061349693251531</v>
      </c>
      <c r="F358" s="3">
        <v>815</v>
      </c>
      <c r="G358" s="3">
        <v>489.5</v>
      </c>
      <c r="H358" s="5">
        <v>7.97</v>
      </c>
    </row>
    <row r="359" spans="1:10" x14ac:dyDescent="0.3">
      <c r="A359" s="2" t="str">
        <f t="shared" si="16"/>
        <v>JBT13-06222017-1</v>
      </c>
      <c r="B359" t="s">
        <v>16</v>
      </c>
      <c r="C359" s="9">
        <v>42908</v>
      </c>
      <c r="D359" s="10">
        <v>1</v>
      </c>
      <c r="E359" s="5">
        <f t="shared" si="17"/>
        <v>0.64144736842105265</v>
      </c>
      <c r="F359" s="3">
        <v>912</v>
      </c>
      <c r="G359" s="3">
        <v>585</v>
      </c>
      <c r="H359" s="5">
        <v>8.94</v>
      </c>
    </row>
    <row r="360" spans="1:10" x14ac:dyDescent="0.3">
      <c r="A360" s="2" t="str">
        <f t="shared" si="16"/>
        <v>JBT13-06272017-1</v>
      </c>
      <c r="B360" t="s">
        <v>16</v>
      </c>
      <c r="C360" s="9">
        <v>42913</v>
      </c>
      <c r="D360" s="10">
        <v>1</v>
      </c>
      <c r="E360" s="5">
        <f t="shared" si="17"/>
        <v>0.41523809523809524</v>
      </c>
      <c r="F360" s="3">
        <v>525</v>
      </c>
      <c r="G360" s="3">
        <v>218</v>
      </c>
      <c r="H360" s="5">
        <v>21.83</v>
      </c>
    </row>
    <row r="361" spans="1:10" x14ac:dyDescent="0.3">
      <c r="A361" s="2" t="str">
        <f t="shared" si="16"/>
        <v>JBT13-06272017-2</v>
      </c>
      <c r="B361" t="s">
        <v>16</v>
      </c>
      <c r="C361" s="9">
        <v>42913</v>
      </c>
      <c r="D361" s="10">
        <v>2</v>
      </c>
      <c r="E361" s="5">
        <f t="shared" si="17"/>
        <v>0.35602910602910603</v>
      </c>
      <c r="F361" s="3">
        <v>384.8</v>
      </c>
      <c r="G361" s="3">
        <v>137</v>
      </c>
      <c r="H361" s="5">
        <v>12.71</v>
      </c>
    </row>
    <row r="362" spans="1:10" x14ac:dyDescent="0.3">
      <c r="A362" s="2" t="str">
        <f t="shared" si="16"/>
        <v>JBT13-07052017-1</v>
      </c>
      <c r="B362" t="s">
        <v>16</v>
      </c>
      <c r="C362" s="9">
        <v>42921</v>
      </c>
      <c r="D362" s="10">
        <v>1</v>
      </c>
      <c r="E362" s="5">
        <f t="shared" si="17"/>
        <v>0.45833333333333331</v>
      </c>
      <c r="F362" s="3">
        <v>312</v>
      </c>
      <c r="G362" s="3">
        <v>143</v>
      </c>
      <c r="H362" s="5">
        <v>28.87</v>
      </c>
    </row>
    <row r="363" spans="1:10" x14ac:dyDescent="0.3">
      <c r="A363" s="2" t="str">
        <f t="shared" si="16"/>
        <v>JBT13-07052017-2</v>
      </c>
      <c r="B363" t="s">
        <v>16</v>
      </c>
      <c r="C363" s="9">
        <v>42921</v>
      </c>
      <c r="D363" s="10">
        <v>2</v>
      </c>
      <c r="E363" s="5">
        <f t="shared" si="17"/>
        <v>0.80941446613088408</v>
      </c>
      <c r="F363">
        <v>87.1</v>
      </c>
      <c r="G363" s="4">
        <v>70.5</v>
      </c>
      <c r="H363" s="5">
        <v>14.03</v>
      </c>
    </row>
    <row r="364" spans="1:10" x14ac:dyDescent="0.3">
      <c r="A364" s="2" t="str">
        <f t="shared" si="16"/>
        <v>JBT13-07112017-1</v>
      </c>
      <c r="B364" t="s">
        <v>16</v>
      </c>
      <c r="C364" s="9">
        <v>42927</v>
      </c>
      <c r="D364" s="10">
        <v>1</v>
      </c>
      <c r="E364" s="5">
        <f t="shared" si="17"/>
        <v>0.54509132420091333</v>
      </c>
      <c r="F364" s="3">
        <v>350.4</v>
      </c>
      <c r="G364" s="3">
        <v>191</v>
      </c>
      <c r="H364" s="5">
        <v>12.15</v>
      </c>
    </row>
    <row r="365" spans="1:10" x14ac:dyDescent="0.3">
      <c r="A365" s="2" t="str">
        <f t="shared" si="16"/>
        <v>JBT13-07182017-1</v>
      </c>
      <c r="B365" t="s">
        <v>16</v>
      </c>
      <c r="C365" s="9">
        <v>42934</v>
      </c>
      <c r="D365" s="10" t="s">
        <v>5</v>
      </c>
      <c r="E365" s="5">
        <f t="shared" si="17"/>
        <v>0.99475341028331588</v>
      </c>
      <c r="F365">
        <v>95.3</v>
      </c>
      <c r="G365" s="4">
        <v>94.8</v>
      </c>
      <c r="H365" s="5">
        <v>16.97</v>
      </c>
    </row>
    <row r="366" spans="1:10" x14ac:dyDescent="0.3">
      <c r="A366" s="2" t="str">
        <f t="shared" si="16"/>
        <v>JBT13-07262017-1</v>
      </c>
      <c r="B366" t="s">
        <v>16</v>
      </c>
      <c r="C366" s="9">
        <v>42942</v>
      </c>
      <c r="D366" s="10">
        <v>1</v>
      </c>
      <c r="E366" s="5">
        <f t="shared" si="17"/>
        <v>0.92913385826771655</v>
      </c>
      <c r="F366" s="3">
        <v>127</v>
      </c>
      <c r="G366" s="3">
        <v>118</v>
      </c>
      <c r="H366" s="5">
        <v>10.199999999999999</v>
      </c>
    </row>
    <row r="367" spans="1:10" x14ac:dyDescent="0.3">
      <c r="A367" s="2" t="str">
        <f t="shared" si="16"/>
        <v>JBT13-08082017-1</v>
      </c>
      <c r="B367" t="s">
        <v>16</v>
      </c>
      <c r="C367" s="9">
        <v>42955</v>
      </c>
      <c r="D367" s="10">
        <v>1</v>
      </c>
      <c r="E367" s="5">
        <f t="shared" si="17"/>
        <v>0.59677419354838712</v>
      </c>
      <c r="F367" s="3">
        <v>248</v>
      </c>
      <c r="G367" s="3">
        <v>148</v>
      </c>
    </row>
    <row r="368" spans="1:10" x14ac:dyDescent="0.3">
      <c r="A368" s="2" t="str">
        <f t="shared" si="16"/>
        <v>JBT13-08152017-1</v>
      </c>
      <c r="B368" t="s">
        <v>16</v>
      </c>
      <c r="C368" s="9">
        <v>42962</v>
      </c>
      <c r="D368" s="10">
        <v>1</v>
      </c>
      <c r="E368" s="5">
        <f t="shared" si="17"/>
        <v>0.58333333333333337</v>
      </c>
      <c r="F368" s="3">
        <v>336</v>
      </c>
      <c r="G368" s="3">
        <v>196</v>
      </c>
      <c r="H368" s="5">
        <v>5.29</v>
      </c>
    </row>
    <row r="369" spans="1:10" x14ac:dyDescent="0.3">
      <c r="A369" s="2" t="str">
        <f t="shared" si="16"/>
        <v>JBT13-08222017-1</v>
      </c>
      <c r="B369" t="s">
        <v>16</v>
      </c>
      <c r="C369" s="9">
        <v>42969</v>
      </c>
      <c r="D369" s="10">
        <v>1</v>
      </c>
      <c r="E369" s="5">
        <f t="shared" si="17"/>
        <v>0.50455373406193083</v>
      </c>
      <c r="F369" s="3">
        <v>274.5</v>
      </c>
      <c r="G369" s="3">
        <v>138.5</v>
      </c>
      <c r="H369" s="5">
        <v>7.74</v>
      </c>
    </row>
    <row r="370" spans="1:10" x14ac:dyDescent="0.3">
      <c r="A370" s="2" t="str">
        <f t="shared" si="16"/>
        <v>JBT13-08302017-1</v>
      </c>
      <c r="B370" t="s">
        <v>16</v>
      </c>
      <c r="C370" s="9">
        <v>42977</v>
      </c>
      <c r="D370" s="10">
        <v>1</v>
      </c>
      <c r="E370" s="5">
        <f t="shared" si="17"/>
        <v>0.34595588235294117</v>
      </c>
      <c r="F370" s="3">
        <v>272</v>
      </c>
      <c r="G370" s="4">
        <v>94.1</v>
      </c>
    </row>
    <row r="371" spans="1:10" x14ac:dyDescent="0.3">
      <c r="A371" s="2" t="str">
        <f t="shared" si="16"/>
        <v>JBT13-09052017-1</v>
      </c>
      <c r="B371" t="s">
        <v>16</v>
      </c>
      <c r="C371" s="9">
        <v>42983</v>
      </c>
      <c r="D371" s="10">
        <v>1</v>
      </c>
      <c r="E371" s="5">
        <f t="shared" si="17"/>
        <v>0.50935251798561154</v>
      </c>
      <c r="F371" s="3">
        <v>139</v>
      </c>
      <c r="G371" s="4">
        <v>70.8</v>
      </c>
      <c r="H371" s="5">
        <v>2.87</v>
      </c>
    </row>
    <row r="372" spans="1:10" x14ac:dyDescent="0.3">
      <c r="A372" s="2" t="str">
        <f t="shared" si="16"/>
        <v>JBT13-09122017-1+2</v>
      </c>
      <c r="B372" t="s">
        <v>16</v>
      </c>
      <c r="C372" s="9">
        <v>42990</v>
      </c>
      <c r="D372" s="10" t="s">
        <v>7</v>
      </c>
      <c r="E372" s="5">
        <f t="shared" si="17"/>
        <v>0.73762376237623761</v>
      </c>
      <c r="F372" s="3">
        <v>202</v>
      </c>
      <c r="G372" s="3">
        <v>149</v>
      </c>
      <c r="H372" s="1"/>
    </row>
    <row r="373" spans="1:10" x14ac:dyDescent="0.3">
      <c r="A373" s="2" t="str">
        <f t="shared" si="16"/>
        <v>JBT13-09192017-1</v>
      </c>
      <c r="B373" t="s">
        <v>16</v>
      </c>
      <c r="C373" s="9">
        <v>42997</v>
      </c>
      <c r="D373" s="10">
        <v>1</v>
      </c>
      <c r="E373" s="5">
        <f t="shared" si="17"/>
        <v>0.55057251908396954</v>
      </c>
      <c r="F373" s="3">
        <v>104.8</v>
      </c>
      <c r="G373" s="4">
        <v>57.7</v>
      </c>
      <c r="H373" s="5">
        <v>5.94</v>
      </c>
    </row>
    <row r="374" spans="1:10" x14ac:dyDescent="0.3">
      <c r="A374" s="2" t="str">
        <f t="shared" si="16"/>
        <v>JBT13-09262017-1</v>
      </c>
      <c r="B374" t="s">
        <v>16</v>
      </c>
      <c r="C374" s="9">
        <v>43004</v>
      </c>
      <c r="D374" s="10">
        <v>1</v>
      </c>
      <c r="E374" s="5">
        <f t="shared" si="17"/>
        <v>0.53456221198156684</v>
      </c>
      <c r="F374" s="1">
        <v>86.8</v>
      </c>
      <c r="G374" s="4">
        <v>46.4</v>
      </c>
      <c r="H374" s="1"/>
    </row>
    <row r="375" spans="1:10" x14ac:dyDescent="0.3">
      <c r="A375" s="2" t="str">
        <f t="shared" si="16"/>
        <v>JBT13-10032017-1</v>
      </c>
      <c r="B375" t="s">
        <v>16</v>
      </c>
      <c r="C375" s="9">
        <v>43011</v>
      </c>
      <c r="D375" s="10">
        <v>1</v>
      </c>
      <c r="E375" s="5">
        <f t="shared" si="17"/>
        <v>0.62058526740665998</v>
      </c>
      <c r="F375" s="4">
        <v>99.1</v>
      </c>
      <c r="G375" s="4">
        <v>61.5</v>
      </c>
      <c r="H375" s="5">
        <v>1.86</v>
      </c>
    </row>
    <row r="376" spans="1:10" x14ac:dyDescent="0.3">
      <c r="A376" s="2" t="str">
        <f t="shared" si="16"/>
        <v>JBT13-10112017-1</v>
      </c>
      <c r="B376" t="s">
        <v>16</v>
      </c>
      <c r="C376" s="9">
        <v>43019</v>
      </c>
      <c r="D376" s="10">
        <v>1</v>
      </c>
      <c r="E376" s="5">
        <f t="shared" si="17"/>
        <v>0.28104575163398693</v>
      </c>
      <c r="F376" s="3">
        <v>612</v>
      </c>
      <c r="G376" s="3">
        <v>172</v>
      </c>
      <c r="H376" s="1"/>
      <c r="I376" s="11" t="s">
        <v>29</v>
      </c>
      <c r="J376" t="s">
        <v>35</v>
      </c>
    </row>
    <row r="377" spans="1:10" x14ac:dyDescent="0.3">
      <c r="A377" s="2" t="str">
        <f t="shared" si="16"/>
        <v>JBT13-10172017-1</v>
      </c>
      <c r="B377" t="s">
        <v>16</v>
      </c>
      <c r="C377" s="9">
        <v>43025</v>
      </c>
      <c r="D377" s="10">
        <v>1</v>
      </c>
      <c r="E377" s="5">
        <f t="shared" si="17"/>
        <v>0.6460674157303371</v>
      </c>
      <c r="F377" s="3">
        <v>178</v>
      </c>
      <c r="G377" s="3">
        <v>115</v>
      </c>
      <c r="H377" s="1"/>
    </row>
    <row r="378" spans="1:10" x14ac:dyDescent="0.3">
      <c r="A378" s="2" t="str">
        <f t="shared" si="16"/>
        <v>JBT13-10242017-1</v>
      </c>
      <c r="B378" t="s">
        <v>16</v>
      </c>
      <c r="C378" s="9">
        <v>43032</v>
      </c>
      <c r="D378" s="10">
        <v>1</v>
      </c>
      <c r="E378" s="5">
        <f t="shared" si="17"/>
        <v>0.57753164556962022</v>
      </c>
      <c r="F378" s="1">
        <v>63.2</v>
      </c>
      <c r="G378" s="4">
        <v>36.5</v>
      </c>
    </row>
    <row r="379" spans="1:10" x14ac:dyDescent="0.3">
      <c r="A379" s="2" t="str">
        <f t="shared" si="16"/>
        <v>JBT13-11012017-1+2</v>
      </c>
      <c r="B379" t="s">
        <v>16</v>
      </c>
      <c r="C379" s="9">
        <v>43040</v>
      </c>
      <c r="D379" s="10" t="s">
        <v>7</v>
      </c>
      <c r="E379" s="5">
        <f t="shared" si="17"/>
        <v>0.4511627906976744</v>
      </c>
      <c r="F379" s="3">
        <v>172</v>
      </c>
      <c r="G379" s="4">
        <v>77.599999999999994</v>
      </c>
    </row>
    <row r="380" spans="1:10" x14ac:dyDescent="0.3">
      <c r="A380" s="2" t="str">
        <f t="shared" si="16"/>
        <v>JBT13-11072017-3</v>
      </c>
      <c r="B380" t="s">
        <v>16</v>
      </c>
      <c r="C380" s="9">
        <v>43046</v>
      </c>
      <c r="D380" s="10">
        <v>3</v>
      </c>
      <c r="E380" s="5">
        <f t="shared" si="17"/>
        <v>0.60709219858156027</v>
      </c>
      <c r="F380" s="3">
        <v>141</v>
      </c>
      <c r="G380" s="4">
        <v>85.6</v>
      </c>
    </row>
    <row r="381" spans="1:10" x14ac:dyDescent="0.3">
      <c r="A381" s="2" t="str">
        <f t="shared" si="16"/>
        <v>JBT13-11142017-1</v>
      </c>
      <c r="B381" t="s">
        <v>16</v>
      </c>
      <c r="C381" s="9">
        <v>43053</v>
      </c>
      <c r="D381" s="10">
        <v>1</v>
      </c>
      <c r="E381" s="5">
        <f t="shared" si="17"/>
        <v>0.74999999999999989</v>
      </c>
      <c r="F381" s="1">
        <v>66.400000000000006</v>
      </c>
      <c r="G381" s="4">
        <v>49.8</v>
      </c>
      <c r="I381" s="11" t="s">
        <v>29</v>
      </c>
      <c r="J381" t="s">
        <v>40</v>
      </c>
    </row>
    <row r="382" spans="1:10" x14ac:dyDescent="0.3">
      <c r="A382" s="2" t="str">
        <f t="shared" si="16"/>
        <v>JBT13-11202017-1</v>
      </c>
      <c r="B382" t="s">
        <v>16</v>
      </c>
      <c r="C382" s="9">
        <v>43059</v>
      </c>
      <c r="D382" s="10">
        <v>1</v>
      </c>
      <c r="E382" s="5">
        <f t="shared" si="17"/>
        <v>0.66692667706708275</v>
      </c>
      <c r="F382" s="1">
        <v>64.099999999999994</v>
      </c>
      <c r="G382" s="4">
        <v>42.75</v>
      </c>
      <c r="I382" s="11" t="s">
        <v>29</v>
      </c>
      <c r="J382" t="s">
        <v>39</v>
      </c>
    </row>
    <row r="383" spans="1:10" x14ac:dyDescent="0.3">
      <c r="A383" s="2" t="str">
        <f t="shared" si="16"/>
        <v>JBT13-11292017-GR</v>
      </c>
      <c r="B383" t="s">
        <v>16</v>
      </c>
      <c r="C383" s="9">
        <v>43068</v>
      </c>
      <c r="D383" t="s">
        <v>45</v>
      </c>
      <c r="E383" s="5">
        <f t="shared" si="17"/>
        <v>0.68435754189944142</v>
      </c>
      <c r="F383">
        <v>35.799999999999997</v>
      </c>
      <c r="G383">
        <v>24.5</v>
      </c>
    </row>
    <row r="384" spans="1:10" x14ac:dyDescent="0.3">
      <c r="A384" s="2" t="str">
        <f t="shared" si="16"/>
        <v>JBT13-12042017-GR</v>
      </c>
      <c r="B384" t="s">
        <v>16</v>
      </c>
      <c r="C384" s="9">
        <v>43073</v>
      </c>
      <c r="D384" t="s">
        <v>45</v>
      </c>
      <c r="E384" s="5">
        <f t="shared" si="17"/>
        <v>0.70652173913043481</v>
      </c>
      <c r="F384">
        <v>36.799999999999997</v>
      </c>
      <c r="G384">
        <v>26</v>
      </c>
      <c r="H384">
        <v>5.72</v>
      </c>
      <c r="I384" s="11" t="s">
        <v>29</v>
      </c>
      <c r="J384" t="s">
        <v>46</v>
      </c>
    </row>
    <row r="385" spans="1:10" x14ac:dyDescent="0.3">
      <c r="A385" s="2" t="str">
        <f t="shared" si="16"/>
        <v>JBT13-12152017-GR</v>
      </c>
      <c r="B385" t="s">
        <v>16</v>
      </c>
      <c r="C385" s="9">
        <v>43084</v>
      </c>
      <c r="D385" t="s">
        <v>45</v>
      </c>
      <c r="E385" s="5">
        <f t="shared" si="17"/>
        <v>0.13186813186813187</v>
      </c>
      <c r="F385">
        <v>182</v>
      </c>
      <c r="G385">
        <v>24</v>
      </c>
      <c r="H385">
        <v>6.65</v>
      </c>
      <c r="I385" s="11" t="s">
        <v>29</v>
      </c>
      <c r="J385" t="s">
        <v>47</v>
      </c>
    </row>
    <row r="386" spans="1:10" x14ac:dyDescent="0.3">
      <c r="A386" s="2" t="str">
        <f t="shared" ref="A386:A449" si="18">B386&amp;"-"&amp;TEXT(C386,"mmddyyyy")&amp;"-"&amp;D386</f>
        <v>JBT13-12192017-GR</v>
      </c>
      <c r="B386" t="s">
        <v>16</v>
      </c>
      <c r="C386" s="9">
        <v>43088</v>
      </c>
      <c r="D386" t="s">
        <v>45</v>
      </c>
      <c r="E386" s="5">
        <f t="shared" si="17"/>
        <v>0.62982005141388175</v>
      </c>
      <c r="F386">
        <v>38.9</v>
      </c>
      <c r="G386">
        <v>24.5</v>
      </c>
      <c r="H386">
        <v>6.12</v>
      </c>
      <c r="I386" s="11" t="s">
        <v>29</v>
      </c>
      <c r="J386" t="s">
        <v>47</v>
      </c>
    </row>
    <row r="387" spans="1:10" x14ac:dyDescent="0.3">
      <c r="A387" s="2" t="str">
        <f t="shared" si="18"/>
        <v>JBT13-01092018-GR</v>
      </c>
      <c r="B387" t="s">
        <v>16</v>
      </c>
      <c r="C387" s="9">
        <v>43109</v>
      </c>
      <c r="D387" t="s">
        <v>45</v>
      </c>
      <c r="E387" s="5">
        <f t="shared" si="17"/>
        <v>0.73641304347826098</v>
      </c>
      <c r="F387">
        <v>36.799999999999997</v>
      </c>
      <c r="G387">
        <v>27.1</v>
      </c>
    </row>
    <row r="388" spans="1:10" x14ac:dyDescent="0.3">
      <c r="A388" s="2" t="str">
        <f t="shared" si="18"/>
        <v>JBT13-01162018-GR</v>
      </c>
      <c r="B388" t="s">
        <v>16</v>
      </c>
      <c r="C388" s="9">
        <v>43116</v>
      </c>
      <c r="D388" t="s">
        <v>45</v>
      </c>
      <c r="E388" s="5">
        <f t="shared" si="17"/>
        <v>0.3007518796992481</v>
      </c>
      <c r="F388">
        <v>79.8</v>
      </c>
      <c r="G388">
        <v>24</v>
      </c>
      <c r="H388">
        <v>6.47</v>
      </c>
      <c r="I388" s="11" t="s">
        <v>29</v>
      </c>
      <c r="J388" t="s">
        <v>48</v>
      </c>
    </row>
    <row r="389" spans="1:10" x14ac:dyDescent="0.3">
      <c r="A389" s="2" t="str">
        <f t="shared" si="18"/>
        <v>JBT13-01242018-GR</v>
      </c>
      <c r="B389" t="s">
        <v>16</v>
      </c>
      <c r="C389" s="9">
        <v>43124</v>
      </c>
      <c r="D389" t="s">
        <v>45</v>
      </c>
      <c r="E389" s="5">
        <v>129</v>
      </c>
      <c r="F389">
        <v>129</v>
      </c>
      <c r="G389">
        <v>74.2</v>
      </c>
    </row>
    <row r="390" spans="1:10" x14ac:dyDescent="0.3">
      <c r="A390" s="2" t="str">
        <f t="shared" si="18"/>
        <v>JBT13-02012018-GR</v>
      </c>
      <c r="B390" t="s">
        <v>16</v>
      </c>
      <c r="C390" s="9">
        <v>43132</v>
      </c>
      <c r="D390" t="s">
        <v>45</v>
      </c>
      <c r="E390" s="5">
        <v>31.9</v>
      </c>
      <c r="F390">
        <v>31.9</v>
      </c>
      <c r="G390">
        <v>25.4</v>
      </c>
      <c r="H390">
        <v>2.5099999999999998</v>
      </c>
      <c r="I390" s="11" t="s">
        <v>29</v>
      </c>
      <c r="J390" t="s">
        <v>47</v>
      </c>
    </row>
    <row r="391" spans="1:10" x14ac:dyDescent="0.3">
      <c r="A391" s="2" t="str">
        <f t="shared" si="18"/>
        <v>JBT13-02212018-GR</v>
      </c>
      <c r="B391" t="s">
        <v>16</v>
      </c>
      <c r="C391" s="9">
        <v>43152</v>
      </c>
      <c r="D391" t="s">
        <v>45</v>
      </c>
      <c r="E391" s="5">
        <f t="shared" ref="E391:E422" si="19">G391/F391</f>
        <v>0.57446808510638303</v>
      </c>
      <c r="F391" s="1">
        <v>188</v>
      </c>
      <c r="G391" s="1">
        <v>108</v>
      </c>
      <c r="H391" s="1">
        <v>3.75</v>
      </c>
    </row>
    <row r="392" spans="1:10" x14ac:dyDescent="0.3">
      <c r="A392" s="2" t="str">
        <f t="shared" si="18"/>
        <v>JBT13-02262018-GR</v>
      </c>
      <c r="B392" t="s">
        <v>16</v>
      </c>
      <c r="C392" s="9">
        <v>43157</v>
      </c>
      <c r="D392" s="2" t="s">
        <v>45</v>
      </c>
      <c r="E392" s="5">
        <f t="shared" si="19"/>
        <v>0.58847736625514402</v>
      </c>
      <c r="F392" s="1">
        <v>48.6</v>
      </c>
      <c r="G392" s="1">
        <v>28.6</v>
      </c>
      <c r="H392" s="1"/>
    </row>
    <row r="393" spans="1:10" x14ac:dyDescent="0.3">
      <c r="A393" s="2" t="str">
        <f t="shared" si="18"/>
        <v>JBT13-03092018-GR</v>
      </c>
      <c r="B393" t="s">
        <v>16</v>
      </c>
      <c r="C393" s="9">
        <v>43168</v>
      </c>
      <c r="D393" s="2" t="s">
        <v>45</v>
      </c>
      <c r="E393" s="5">
        <f t="shared" si="19"/>
        <v>0.42857142857142855</v>
      </c>
      <c r="F393" s="1">
        <v>51.1</v>
      </c>
      <c r="G393" s="1">
        <v>21.9</v>
      </c>
      <c r="H393" s="1">
        <v>5.17</v>
      </c>
    </row>
    <row r="394" spans="1:10" x14ac:dyDescent="0.3">
      <c r="A394" s="2" t="str">
        <f t="shared" si="18"/>
        <v>JBT13-03222018-GR</v>
      </c>
      <c r="B394" t="s">
        <v>16</v>
      </c>
      <c r="C394" s="9">
        <v>43181</v>
      </c>
      <c r="D394" s="2" t="s">
        <v>45</v>
      </c>
      <c r="E394" s="5">
        <f t="shared" si="19"/>
        <v>0.82040816326530619</v>
      </c>
      <c r="F394" s="1">
        <v>24.5</v>
      </c>
      <c r="G394" s="1">
        <v>20.100000000000001</v>
      </c>
      <c r="H394" s="1">
        <v>5.27</v>
      </c>
    </row>
    <row r="395" spans="1:10" x14ac:dyDescent="0.3">
      <c r="A395" s="2" t="str">
        <f t="shared" si="18"/>
        <v>JBT13-03312018-GR</v>
      </c>
      <c r="B395" t="s">
        <v>16</v>
      </c>
      <c r="C395" s="9">
        <v>43190</v>
      </c>
      <c r="D395" s="2" t="s">
        <v>45</v>
      </c>
      <c r="E395" s="5">
        <f t="shared" si="19"/>
        <v>0.22635467980295568</v>
      </c>
      <c r="F395" s="1">
        <v>406</v>
      </c>
      <c r="G395" s="1">
        <v>91.9</v>
      </c>
      <c r="H395" s="1">
        <v>8.85</v>
      </c>
    </row>
    <row r="396" spans="1:10" x14ac:dyDescent="0.3">
      <c r="A396" s="2" t="str">
        <f t="shared" si="18"/>
        <v>JBT13-04112018-GR</v>
      </c>
      <c r="B396" t="s">
        <v>16</v>
      </c>
      <c r="C396" s="9">
        <v>43201</v>
      </c>
      <c r="D396" s="2" t="s">
        <v>45</v>
      </c>
      <c r="E396" s="5">
        <f t="shared" si="19"/>
        <v>0.68789808917197459</v>
      </c>
      <c r="F396" s="1">
        <v>31.4</v>
      </c>
      <c r="G396" s="1">
        <v>21.6</v>
      </c>
      <c r="H396" s="1">
        <v>5.38</v>
      </c>
    </row>
    <row r="397" spans="1:10" x14ac:dyDescent="0.3">
      <c r="A397" s="2" t="str">
        <f t="shared" si="18"/>
        <v>JBT14-04112017-1</v>
      </c>
      <c r="B397" t="s">
        <v>17</v>
      </c>
      <c r="C397" s="9">
        <v>42836</v>
      </c>
      <c r="D397" s="10" t="s">
        <v>5</v>
      </c>
      <c r="E397" s="5">
        <f t="shared" si="19"/>
        <v>0.26814516129032256</v>
      </c>
      <c r="F397" s="3">
        <v>248</v>
      </c>
      <c r="G397" s="4">
        <v>66.5</v>
      </c>
      <c r="H397" s="5">
        <v>7.43</v>
      </c>
    </row>
    <row r="398" spans="1:10" x14ac:dyDescent="0.3">
      <c r="A398" s="2" t="str">
        <f t="shared" si="18"/>
        <v>JBT14-04182017-1</v>
      </c>
      <c r="B398" t="s">
        <v>17</v>
      </c>
      <c r="C398" s="9">
        <v>42843</v>
      </c>
      <c r="D398" s="10" t="s">
        <v>5</v>
      </c>
      <c r="E398" s="5">
        <f t="shared" si="19"/>
        <v>0.47092198581560285</v>
      </c>
      <c r="F398">
        <v>70.5</v>
      </c>
      <c r="G398" s="4">
        <v>33.200000000000003</v>
      </c>
      <c r="H398" s="5">
        <v>8.25</v>
      </c>
    </row>
    <row r="399" spans="1:10" x14ac:dyDescent="0.3">
      <c r="A399" s="2" t="str">
        <f t="shared" si="18"/>
        <v>JBT14-04252017-1</v>
      </c>
      <c r="B399" t="s">
        <v>17</v>
      </c>
      <c r="C399" s="9">
        <v>42850</v>
      </c>
      <c r="D399" s="10" t="s">
        <v>5</v>
      </c>
      <c r="E399" s="5">
        <f t="shared" si="19"/>
        <v>0.35517241379310344</v>
      </c>
      <c r="F399" s="3">
        <v>145</v>
      </c>
      <c r="G399" s="4">
        <v>51.5</v>
      </c>
      <c r="H399" s="5">
        <v>7.62</v>
      </c>
    </row>
    <row r="400" spans="1:10" x14ac:dyDescent="0.3">
      <c r="A400" s="2" t="str">
        <f t="shared" si="18"/>
        <v>JBT14-04252017-2</v>
      </c>
      <c r="B400" t="s">
        <v>17</v>
      </c>
      <c r="C400" s="9">
        <v>42850</v>
      </c>
      <c r="D400" s="10" t="s">
        <v>18</v>
      </c>
      <c r="E400" s="5">
        <f t="shared" si="19"/>
        <v>0.76025917926565889</v>
      </c>
      <c r="F400">
        <v>46.3</v>
      </c>
      <c r="G400" s="4">
        <v>35.200000000000003</v>
      </c>
      <c r="H400" s="5">
        <v>8.2200000000000006</v>
      </c>
    </row>
    <row r="401" spans="1:10" x14ac:dyDescent="0.3">
      <c r="A401" s="2" t="str">
        <f t="shared" si="18"/>
        <v>JBT14-05022017-1</v>
      </c>
      <c r="B401" t="s">
        <v>17</v>
      </c>
      <c r="C401" s="9">
        <v>42857</v>
      </c>
      <c r="D401" s="10" t="s">
        <v>5</v>
      </c>
      <c r="E401" s="5">
        <f t="shared" si="19"/>
        <v>0.17339181286549707</v>
      </c>
      <c r="F401" s="3">
        <v>342</v>
      </c>
      <c r="G401" s="4">
        <v>59.3</v>
      </c>
      <c r="H401" s="5">
        <v>7.2</v>
      </c>
    </row>
    <row r="402" spans="1:10" x14ac:dyDescent="0.3">
      <c r="A402" s="2" t="str">
        <f t="shared" si="18"/>
        <v>JBT14-05092017-1+2</v>
      </c>
      <c r="B402" t="s">
        <v>17</v>
      </c>
      <c r="C402" s="9">
        <v>42864</v>
      </c>
      <c r="D402" s="10" t="s">
        <v>7</v>
      </c>
      <c r="E402" s="5">
        <f t="shared" si="19"/>
        <v>0.28870056497175139</v>
      </c>
      <c r="F402" s="3">
        <v>177</v>
      </c>
      <c r="G402" s="4">
        <v>51.1</v>
      </c>
      <c r="H402" s="5">
        <v>7.12</v>
      </c>
    </row>
    <row r="403" spans="1:10" x14ac:dyDescent="0.3">
      <c r="A403" s="2" t="str">
        <f t="shared" si="18"/>
        <v>JBT14-05162017-1</v>
      </c>
      <c r="B403" t="s">
        <v>17</v>
      </c>
      <c r="C403" s="9">
        <v>42871</v>
      </c>
      <c r="D403" s="10">
        <v>1</v>
      </c>
      <c r="E403" s="5">
        <f t="shared" si="19"/>
        <v>0.37831603229527105</v>
      </c>
      <c r="F403" s="3">
        <v>4335</v>
      </c>
      <c r="G403">
        <v>1640</v>
      </c>
      <c r="H403" s="5">
        <v>51.21</v>
      </c>
      <c r="I403" s="11" t="s">
        <v>29</v>
      </c>
      <c r="J403" t="s">
        <v>41</v>
      </c>
    </row>
    <row r="404" spans="1:10" x14ac:dyDescent="0.3">
      <c r="A404" s="2" t="str">
        <f t="shared" si="18"/>
        <v>JBT14-05232017-1</v>
      </c>
      <c r="B404" t="s">
        <v>17</v>
      </c>
      <c r="C404" s="9">
        <v>42878</v>
      </c>
      <c r="D404" s="10">
        <v>1</v>
      </c>
      <c r="E404" s="5">
        <f t="shared" si="19"/>
        <v>0.26521739130434785</v>
      </c>
      <c r="F404" s="3">
        <v>690</v>
      </c>
      <c r="G404" s="3">
        <v>183</v>
      </c>
      <c r="H404" s="5">
        <v>9.66</v>
      </c>
    </row>
    <row r="405" spans="1:10" x14ac:dyDescent="0.3">
      <c r="A405" s="2" t="str">
        <f t="shared" si="18"/>
        <v>JBT14-05302017-1</v>
      </c>
      <c r="B405" t="s">
        <v>17</v>
      </c>
      <c r="C405" s="9">
        <v>42885</v>
      </c>
      <c r="D405" s="10">
        <v>1</v>
      </c>
      <c r="E405" s="5">
        <f t="shared" si="19"/>
        <v>0.96803069053708435</v>
      </c>
      <c r="F405">
        <v>78.2</v>
      </c>
      <c r="G405" s="4">
        <v>75.7</v>
      </c>
      <c r="H405" s="5">
        <v>7.72</v>
      </c>
    </row>
    <row r="406" spans="1:10" x14ac:dyDescent="0.3">
      <c r="A406" s="2" t="str">
        <f t="shared" si="18"/>
        <v>JBT14-06072017-1</v>
      </c>
      <c r="B406" t="s">
        <v>17</v>
      </c>
      <c r="C406" s="9">
        <v>42893</v>
      </c>
      <c r="D406" s="10">
        <v>1</v>
      </c>
      <c r="E406" s="5">
        <f t="shared" si="19"/>
        <v>1.036231884057971</v>
      </c>
      <c r="F406" s="3">
        <v>138</v>
      </c>
      <c r="G406" s="3">
        <v>143</v>
      </c>
      <c r="H406" s="5">
        <v>19.95</v>
      </c>
    </row>
    <row r="407" spans="1:10" x14ac:dyDescent="0.3">
      <c r="A407" s="2" t="str">
        <f t="shared" si="18"/>
        <v>JBT14-06132017-1+2</v>
      </c>
      <c r="B407" t="s">
        <v>17</v>
      </c>
      <c r="C407" s="9">
        <v>42899</v>
      </c>
      <c r="D407" s="10" t="s">
        <v>7</v>
      </c>
      <c r="E407" s="5">
        <f t="shared" si="19"/>
        <v>0.81657608695652184</v>
      </c>
      <c r="F407">
        <v>73.599999999999994</v>
      </c>
      <c r="G407" s="4">
        <v>60.1</v>
      </c>
      <c r="H407" s="5">
        <v>9.89</v>
      </c>
    </row>
    <row r="408" spans="1:10" x14ac:dyDescent="0.3">
      <c r="A408" s="2" t="str">
        <f t="shared" si="18"/>
        <v>JBT14-06222017-1</v>
      </c>
      <c r="B408" t="s">
        <v>17</v>
      </c>
      <c r="C408" s="9">
        <v>42908</v>
      </c>
      <c r="D408" s="10">
        <v>1</v>
      </c>
      <c r="E408" s="5">
        <f t="shared" si="19"/>
        <v>0.69841269841269837</v>
      </c>
      <c r="F408" s="3">
        <v>189</v>
      </c>
      <c r="G408" s="3">
        <v>132</v>
      </c>
      <c r="H408" s="5">
        <v>11.88</v>
      </c>
    </row>
    <row r="409" spans="1:10" x14ac:dyDescent="0.3">
      <c r="A409" s="2" t="str">
        <f t="shared" si="18"/>
        <v>JBT14-06272017-1</v>
      </c>
      <c r="B409" t="s">
        <v>17</v>
      </c>
      <c r="C409" s="9">
        <v>42913</v>
      </c>
      <c r="D409" s="10">
        <v>1</v>
      </c>
      <c r="E409" s="5">
        <f t="shared" si="19"/>
        <v>0.43153526970954359</v>
      </c>
      <c r="F409" s="3">
        <v>482</v>
      </c>
      <c r="G409" s="3">
        <v>208</v>
      </c>
      <c r="H409" s="5">
        <v>31.95</v>
      </c>
    </row>
    <row r="410" spans="1:10" x14ac:dyDescent="0.3">
      <c r="A410" s="2" t="str">
        <f t="shared" si="18"/>
        <v>JBT14-06272017-2</v>
      </c>
      <c r="B410" t="s">
        <v>17</v>
      </c>
      <c r="C410" s="9">
        <v>42913</v>
      </c>
      <c r="D410" s="10">
        <v>2</v>
      </c>
      <c r="E410" s="5">
        <f t="shared" si="19"/>
        <v>0.55825242718446599</v>
      </c>
      <c r="F410" s="3">
        <v>618</v>
      </c>
      <c r="G410" s="3">
        <v>345</v>
      </c>
      <c r="H410" s="5">
        <v>22.75</v>
      </c>
    </row>
    <row r="411" spans="1:10" x14ac:dyDescent="0.3">
      <c r="A411" s="2" t="str">
        <f t="shared" si="18"/>
        <v>JBT14-06272017-3</v>
      </c>
      <c r="B411" t="s">
        <v>17</v>
      </c>
      <c r="C411" s="9">
        <v>42913</v>
      </c>
      <c r="D411" s="10">
        <v>3</v>
      </c>
      <c r="E411" s="5">
        <f t="shared" si="19"/>
        <v>0.87804878048780488</v>
      </c>
      <c r="F411" s="3">
        <v>246</v>
      </c>
      <c r="G411" s="3">
        <v>216</v>
      </c>
      <c r="H411" s="5">
        <v>19.91</v>
      </c>
    </row>
    <row r="412" spans="1:10" x14ac:dyDescent="0.3">
      <c r="A412" s="2" t="str">
        <f t="shared" si="18"/>
        <v>JBT14-06302017-1</v>
      </c>
      <c r="B412" t="s">
        <v>17</v>
      </c>
      <c r="C412" s="9">
        <v>42916</v>
      </c>
      <c r="D412" s="10">
        <v>1</v>
      </c>
      <c r="E412" s="5">
        <f t="shared" si="19"/>
        <v>0.48165137614678899</v>
      </c>
      <c r="F412" s="3">
        <v>436</v>
      </c>
      <c r="G412" s="3">
        <v>210</v>
      </c>
      <c r="H412" s="5">
        <v>56.87</v>
      </c>
    </row>
    <row r="413" spans="1:10" x14ac:dyDescent="0.3">
      <c r="A413" s="2" t="str">
        <f t="shared" si="18"/>
        <v>JBT14-06302017-2</v>
      </c>
      <c r="B413" t="s">
        <v>17</v>
      </c>
      <c r="C413" s="9">
        <v>42916</v>
      </c>
      <c r="D413" s="10">
        <v>2</v>
      </c>
      <c r="E413" s="5">
        <f t="shared" si="19"/>
        <v>0.73636363636363633</v>
      </c>
      <c r="F413" s="3">
        <v>220</v>
      </c>
      <c r="G413" s="3">
        <v>162</v>
      </c>
      <c r="H413" s="5">
        <v>34.229999999999997</v>
      </c>
    </row>
    <row r="414" spans="1:10" x14ac:dyDescent="0.3">
      <c r="A414" s="2" t="str">
        <f t="shared" si="18"/>
        <v>JBT14-07052017-1</v>
      </c>
      <c r="B414" t="s">
        <v>17</v>
      </c>
      <c r="C414" s="9">
        <v>42921</v>
      </c>
      <c r="D414" s="10">
        <v>1</v>
      </c>
      <c r="E414" s="5">
        <f t="shared" si="19"/>
        <v>0.90093847758081336</v>
      </c>
      <c r="F414">
        <v>95.9</v>
      </c>
      <c r="G414" s="4">
        <v>86.4</v>
      </c>
      <c r="H414" s="5">
        <v>16.809999999999999</v>
      </c>
    </row>
    <row r="415" spans="1:10" x14ac:dyDescent="0.3">
      <c r="A415" s="2" t="str">
        <f t="shared" si="18"/>
        <v>JBT14-07052017-2</v>
      </c>
      <c r="B415" t="s">
        <v>17</v>
      </c>
      <c r="C415" s="9">
        <v>42921</v>
      </c>
      <c r="D415" s="10">
        <v>2</v>
      </c>
      <c r="E415" s="5">
        <f t="shared" si="19"/>
        <v>0.81969026548672552</v>
      </c>
      <c r="F415">
        <v>90.4</v>
      </c>
      <c r="G415" s="4">
        <v>74.099999999999994</v>
      </c>
      <c r="H415" s="5">
        <v>14.07</v>
      </c>
    </row>
    <row r="416" spans="1:10" x14ac:dyDescent="0.3">
      <c r="A416" s="2" t="str">
        <f t="shared" si="18"/>
        <v>JBT14-07112017-1</v>
      </c>
      <c r="B416" t="s">
        <v>17</v>
      </c>
      <c r="C416" s="9">
        <v>42927</v>
      </c>
      <c r="D416" s="10">
        <v>1</v>
      </c>
      <c r="E416" s="5">
        <f t="shared" si="19"/>
        <v>0.84854368932038837</v>
      </c>
      <c r="F416">
        <v>103</v>
      </c>
      <c r="G416" s="4">
        <v>87.4</v>
      </c>
      <c r="H416" s="5">
        <v>13.35</v>
      </c>
    </row>
    <row r="417" spans="1:10" x14ac:dyDescent="0.3">
      <c r="A417" s="2" t="str">
        <f t="shared" si="18"/>
        <v>JBT14-07182017-1+2</v>
      </c>
      <c r="B417" t="s">
        <v>17</v>
      </c>
      <c r="C417" s="9">
        <v>42934</v>
      </c>
      <c r="D417" s="10" t="s">
        <v>7</v>
      </c>
      <c r="E417" s="5">
        <f t="shared" si="19"/>
        <v>0.86568627450980384</v>
      </c>
      <c r="F417" s="8">
        <v>102</v>
      </c>
      <c r="G417" s="7">
        <v>88.3</v>
      </c>
      <c r="H417" s="5">
        <v>14.87</v>
      </c>
      <c r="I417" s="11" t="s">
        <v>29</v>
      </c>
      <c r="J417" t="s">
        <v>33</v>
      </c>
    </row>
    <row r="418" spans="1:10" x14ac:dyDescent="0.3">
      <c r="A418" s="2" t="str">
        <f t="shared" si="18"/>
        <v>JBT14-07262017-1</v>
      </c>
      <c r="B418" t="s">
        <v>17</v>
      </c>
      <c r="C418" s="9">
        <v>42942</v>
      </c>
      <c r="D418" s="10">
        <v>1</v>
      </c>
      <c r="E418" s="5">
        <f t="shared" si="19"/>
        <v>0.87515762925599005</v>
      </c>
      <c r="F418" s="6">
        <v>79.3</v>
      </c>
      <c r="G418" s="7">
        <v>69.400000000000006</v>
      </c>
      <c r="H418" s="5">
        <v>12.9</v>
      </c>
      <c r="I418" s="11" t="s">
        <v>29</v>
      </c>
      <c r="J418" t="s">
        <v>33</v>
      </c>
    </row>
    <row r="419" spans="1:10" x14ac:dyDescent="0.3">
      <c r="A419" s="2" t="str">
        <f t="shared" si="18"/>
        <v>JBT14-08012017-1</v>
      </c>
      <c r="B419" t="s">
        <v>17</v>
      </c>
      <c r="C419" s="9">
        <v>42948</v>
      </c>
      <c r="D419" s="10">
        <v>1</v>
      </c>
      <c r="E419" s="5">
        <f t="shared" si="19"/>
        <v>0.81114130434782616</v>
      </c>
      <c r="F419" s="6">
        <v>73.599999999999994</v>
      </c>
      <c r="G419" s="7">
        <v>59.7</v>
      </c>
      <c r="H419" s="5">
        <v>11.8</v>
      </c>
      <c r="I419" s="11" t="s">
        <v>29</v>
      </c>
      <c r="J419" t="s">
        <v>33</v>
      </c>
    </row>
    <row r="420" spans="1:10" x14ac:dyDescent="0.3">
      <c r="A420" s="2" t="str">
        <f t="shared" si="18"/>
        <v>JBT14-08302017-1</v>
      </c>
      <c r="B420" t="s">
        <v>17</v>
      </c>
      <c r="C420" s="9">
        <v>42977</v>
      </c>
      <c r="D420" s="10">
        <v>1</v>
      </c>
      <c r="E420" s="5">
        <f t="shared" si="19"/>
        <v>0.68142857142857138</v>
      </c>
      <c r="F420" s="3">
        <v>350</v>
      </c>
      <c r="G420" s="3">
        <v>238.5</v>
      </c>
    </row>
    <row r="421" spans="1:10" x14ac:dyDescent="0.3">
      <c r="A421" s="2" t="str">
        <f t="shared" si="18"/>
        <v>JBT14-09052017-1</v>
      </c>
      <c r="B421" t="s">
        <v>17</v>
      </c>
      <c r="C421" s="9">
        <v>42983</v>
      </c>
      <c r="D421" s="10">
        <v>1</v>
      </c>
      <c r="E421" s="5">
        <f t="shared" si="19"/>
        <v>0.81359223300970862</v>
      </c>
      <c r="F421" s="3">
        <v>309</v>
      </c>
      <c r="G421" s="3">
        <v>251.39999999999998</v>
      </c>
      <c r="H421" s="5">
        <v>4.97</v>
      </c>
    </row>
    <row r="422" spans="1:10" x14ac:dyDescent="0.3">
      <c r="A422" s="2" t="str">
        <f t="shared" si="18"/>
        <v>JBT14-09122017-1+2</v>
      </c>
      <c r="B422" t="s">
        <v>17</v>
      </c>
      <c r="C422" s="9">
        <v>42990</v>
      </c>
      <c r="D422" s="10" t="s">
        <v>7</v>
      </c>
      <c r="E422" s="5">
        <f t="shared" si="19"/>
        <v>0.66049382716049387</v>
      </c>
      <c r="F422" s="3">
        <v>162</v>
      </c>
      <c r="G422" s="3">
        <v>107</v>
      </c>
      <c r="H422" s="1"/>
    </row>
    <row r="423" spans="1:10" x14ac:dyDescent="0.3">
      <c r="A423" s="2" t="str">
        <f t="shared" si="18"/>
        <v>JBT14-09192017-1</v>
      </c>
      <c r="B423" t="s">
        <v>17</v>
      </c>
      <c r="C423" s="9">
        <v>42997</v>
      </c>
      <c r="D423" s="10">
        <v>1</v>
      </c>
      <c r="E423" s="5">
        <f t="shared" ref="E423:E454" si="20">G423/F423</f>
        <v>0.49338374291115317</v>
      </c>
      <c r="F423" s="1">
        <v>52.9</v>
      </c>
      <c r="G423" s="4">
        <v>26.1</v>
      </c>
      <c r="H423" s="5">
        <v>7.84</v>
      </c>
    </row>
    <row r="424" spans="1:10" x14ac:dyDescent="0.3">
      <c r="A424" s="2" t="str">
        <f t="shared" si="18"/>
        <v>JBT14-09262017-1</v>
      </c>
      <c r="B424" t="s">
        <v>17</v>
      </c>
      <c r="C424" s="9">
        <v>43004</v>
      </c>
      <c r="D424" s="10">
        <v>1</v>
      </c>
      <c r="E424" s="5">
        <f t="shared" si="20"/>
        <v>0.77333333333333332</v>
      </c>
      <c r="F424" s="1">
        <v>37.5</v>
      </c>
      <c r="G424" s="4">
        <v>29</v>
      </c>
      <c r="H424" s="1"/>
    </row>
    <row r="425" spans="1:10" x14ac:dyDescent="0.3">
      <c r="A425" s="2" t="str">
        <f t="shared" si="18"/>
        <v>JBT14-10032017-1</v>
      </c>
      <c r="B425" t="s">
        <v>17</v>
      </c>
      <c r="C425" s="9">
        <v>43011</v>
      </c>
      <c r="D425" s="10">
        <v>1</v>
      </c>
      <c r="E425" s="5">
        <f t="shared" si="20"/>
        <v>0.82560975609756104</v>
      </c>
      <c r="F425" s="4">
        <v>82</v>
      </c>
      <c r="G425" s="4">
        <v>67.7</v>
      </c>
      <c r="H425" s="5">
        <v>4.95</v>
      </c>
    </row>
    <row r="426" spans="1:10" x14ac:dyDescent="0.3">
      <c r="A426" s="2" t="str">
        <f t="shared" si="18"/>
        <v>JBT14-10112017-1</v>
      </c>
      <c r="B426" t="s">
        <v>17</v>
      </c>
      <c r="C426" s="9">
        <v>43019</v>
      </c>
      <c r="D426" s="10">
        <v>1</v>
      </c>
      <c r="E426" s="5">
        <f t="shared" si="20"/>
        <v>0.19329896907216496</v>
      </c>
      <c r="F426" s="3">
        <v>776</v>
      </c>
      <c r="G426" s="3">
        <v>150</v>
      </c>
      <c r="H426" s="1"/>
    </row>
    <row r="427" spans="1:10" x14ac:dyDescent="0.3">
      <c r="A427" s="2" t="str">
        <f t="shared" si="18"/>
        <v>JBT14-10112017-3</v>
      </c>
      <c r="B427" t="s">
        <v>17</v>
      </c>
      <c r="C427" s="9">
        <v>43019</v>
      </c>
      <c r="D427" s="10">
        <v>3</v>
      </c>
      <c r="E427" s="5">
        <f t="shared" si="20"/>
        <v>0.54038179148311305</v>
      </c>
      <c r="F427" s="3">
        <v>340.5</v>
      </c>
      <c r="G427" s="3">
        <v>184</v>
      </c>
      <c r="H427" s="1"/>
    </row>
    <row r="428" spans="1:10" x14ac:dyDescent="0.3">
      <c r="A428" s="2" t="str">
        <f t="shared" si="18"/>
        <v>JBT14-10112017-4</v>
      </c>
      <c r="B428" t="s">
        <v>17</v>
      </c>
      <c r="C428" s="9">
        <v>43019</v>
      </c>
      <c r="D428" s="10">
        <v>4</v>
      </c>
      <c r="E428" s="5">
        <f t="shared" si="20"/>
        <v>0.68011958146487284</v>
      </c>
      <c r="F428" s="3">
        <v>133.80000000000001</v>
      </c>
      <c r="G428" s="4">
        <v>91</v>
      </c>
      <c r="H428" s="1"/>
    </row>
    <row r="429" spans="1:10" x14ac:dyDescent="0.3">
      <c r="A429" s="2" t="str">
        <f t="shared" si="18"/>
        <v>JBT14-10172017-1</v>
      </c>
      <c r="B429" t="s">
        <v>17</v>
      </c>
      <c r="C429" s="9">
        <v>43025</v>
      </c>
      <c r="D429" s="10">
        <v>1</v>
      </c>
      <c r="E429" s="5">
        <f t="shared" si="20"/>
        <v>0.73551263001485889</v>
      </c>
      <c r="F429" s="1">
        <v>67.3</v>
      </c>
      <c r="G429" s="4">
        <v>49.5</v>
      </c>
      <c r="H429" s="1"/>
    </row>
    <row r="430" spans="1:10" x14ac:dyDescent="0.3">
      <c r="A430" s="2" t="str">
        <f t="shared" si="18"/>
        <v>JBT14-10242017-1</v>
      </c>
      <c r="B430" t="s">
        <v>17</v>
      </c>
      <c r="C430" s="9">
        <v>43032</v>
      </c>
      <c r="D430" s="10">
        <v>1</v>
      </c>
      <c r="E430" s="5">
        <f t="shared" si="20"/>
        <v>0.71691176470588236</v>
      </c>
      <c r="F430" s="1">
        <v>54.4</v>
      </c>
      <c r="G430" s="4">
        <v>39</v>
      </c>
    </row>
    <row r="431" spans="1:10" x14ac:dyDescent="0.3">
      <c r="A431" s="2" t="str">
        <f t="shared" si="18"/>
        <v>JBT14-11012017-3</v>
      </c>
      <c r="B431" t="s">
        <v>17</v>
      </c>
      <c r="C431" s="9">
        <v>43040</v>
      </c>
      <c r="D431" s="10">
        <v>3</v>
      </c>
      <c r="E431" s="5">
        <f t="shared" si="20"/>
        <v>0.47171052631578947</v>
      </c>
      <c r="F431" s="3">
        <v>152</v>
      </c>
      <c r="G431" s="4">
        <v>71.7</v>
      </c>
    </row>
    <row r="432" spans="1:10" x14ac:dyDescent="0.3">
      <c r="A432" s="2" t="str">
        <f t="shared" si="18"/>
        <v>JBT14-11072017-3+4</v>
      </c>
      <c r="B432" t="s">
        <v>17</v>
      </c>
      <c r="C432" s="9">
        <v>43046</v>
      </c>
      <c r="D432" s="10" t="s">
        <v>12</v>
      </c>
      <c r="E432" s="5">
        <f t="shared" si="20"/>
        <v>0.61118012422360257</v>
      </c>
      <c r="F432" s="3">
        <v>161</v>
      </c>
      <c r="G432" s="4">
        <v>98.4</v>
      </c>
    </row>
    <row r="433" spans="1:10" x14ac:dyDescent="0.3">
      <c r="A433" s="2" t="str">
        <f t="shared" si="18"/>
        <v>JBT14-11142017-1</v>
      </c>
      <c r="B433" t="s">
        <v>17</v>
      </c>
      <c r="C433" s="9">
        <v>43053</v>
      </c>
      <c r="D433" s="10">
        <v>1</v>
      </c>
      <c r="E433" s="5">
        <f t="shared" si="20"/>
        <v>0.39906542056074767</v>
      </c>
      <c r="F433" s="1">
        <v>107</v>
      </c>
      <c r="G433" s="4">
        <v>42.7</v>
      </c>
      <c r="I433" s="11" t="s">
        <v>29</v>
      </c>
      <c r="J433" t="s">
        <v>40</v>
      </c>
    </row>
    <row r="434" spans="1:10" x14ac:dyDescent="0.3">
      <c r="A434" s="2" t="str">
        <f t="shared" si="18"/>
        <v>JBT14-11202017-1</v>
      </c>
      <c r="B434" t="s">
        <v>17</v>
      </c>
      <c r="C434" s="9">
        <v>43059</v>
      </c>
      <c r="D434" s="10">
        <v>1</v>
      </c>
      <c r="E434" s="5">
        <f t="shared" si="20"/>
        <v>0.7829246139872843</v>
      </c>
      <c r="F434" s="4">
        <v>55.05</v>
      </c>
      <c r="G434" s="4">
        <v>43.1</v>
      </c>
      <c r="I434" s="11" t="s">
        <v>29</v>
      </c>
      <c r="J434" t="s">
        <v>39</v>
      </c>
    </row>
    <row r="435" spans="1:10" x14ac:dyDescent="0.3">
      <c r="A435" s="2" t="str">
        <f t="shared" si="18"/>
        <v>JBT14-11292017-GR</v>
      </c>
      <c r="B435" t="s">
        <v>17</v>
      </c>
      <c r="C435" s="9">
        <v>43068</v>
      </c>
      <c r="D435" t="s">
        <v>45</v>
      </c>
      <c r="E435" s="5">
        <f t="shared" si="20"/>
        <v>0.74473684210526314</v>
      </c>
      <c r="F435">
        <v>38</v>
      </c>
      <c r="G435">
        <v>28.3</v>
      </c>
    </row>
    <row r="436" spans="1:10" x14ac:dyDescent="0.3">
      <c r="A436" s="2" t="str">
        <f t="shared" si="18"/>
        <v>JBT14-12042017-GR</v>
      </c>
      <c r="B436" t="s">
        <v>17</v>
      </c>
      <c r="C436" s="9">
        <v>43073</v>
      </c>
      <c r="D436" t="s">
        <v>45</v>
      </c>
      <c r="E436" s="5">
        <f t="shared" si="20"/>
        <v>0.37584803256445043</v>
      </c>
      <c r="F436">
        <v>73.7</v>
      </c>
      <c r="G436">
        <v>27.7</v>
      </c>
      <c r="H436">
        <v>8.2799999999999994</v>
      </c>
      <c r="I436" s="11" t="s">
        <v>29</v>
      </c>
      <c r="J436" t="s">
        <v>46</v>
      </c>
    </row>
    <row r="437" spans="1:10" x14ac:dyDescent="0.3">
      <c r="A437" s="2" t="str">
        <f t="shared" si="18"/>
        <v>JBT14-12152017-GR</v>
      </c>
      <c r="B437" t="s">
        <v>17</v>
      </c>
      <c r="C437" s="9">
        <v>43084</v>
      </c>
      <c r="D437" t="s">
        <v>45</v>
      </c>
      <c r="E437" s="5">
        <f t="shared" si="20"/>
        <v>0.30335097001763667</v>
      </c>
      <c r="F437">
        <v>56.7</v>
      </c>
      <c r="G437">
        <v>17.2</v>
      </c>
      <c r="H437">
        <v>8.1</v>
      </c>
      <c r="I437" s="11" t="s">
        <v>29</v>
      </c>
      <c r="J437" t="s">
        <v>47</v>
      </c>
    </row>
    <row r="438" spans="1:10" x14ac:dyDescent="0.3">
      <c r="A438" s="2" t="str">
        <f t="shared" si="18"/>
        <v>JBT14-12192017-GR</v>
      </c>
      <c r="B438" t="s">
        <v>17</v>
      </c>
      <c r="C438" s="9">
        <v>43088</v>
      </c>
      <c r="D438" t="s">
        <v>45</v>
      </c>
      <c r="E438" s="5">
        <f t="shared" si="20"/>
        <v>0.94400000000000006</v>
      </c>
      <c r="F438">
        <v>25</v>
      </c>
      <c r="G438">
        <v>23.6</v>
      </c>
      <c r="H438">
        <v>8.2200000000000006</v>
      </c>
      <c r="I438" s="11" t="s">
        <v>29</v>
      </c>
      <c r="J438" t="s">
        <v>47</v>
      </c>
    </row>
    <row r="439" spans="1:10" x14ac:dyDescent="0.3">
      <c r="A439" s="2" t="str">
        <f t="shared" si="18"/>
        <v>JBT14-02052018-GR</v>
      </c>
      <c r="B439" t="s">
        <v>17</v>
      </c>
      <c r="C439" s="9">
        <v>43136</v>
      </c>
      <c r="D439" t="s">
        <v>45</v>
      </c>
      <c r="E439" s="5">
        <f t="shared" si="20"/>
        <v>0.82173913043478253</v>
      </c>
      <c r="F439" s="1">
        <v>46</v>
      </c>
      <c r="G439" s="1">
        <v>37.799999999999997</v>
      </c>
      <c r="H439" s="1"/>
    </row>
    <row r="440" spans="1:10" x14ac:dyDescent="0.3">
      <c r="A440" s="2" t="str">
        <f t="shared" si="18"/>
        <v>JBT14-02212018-GR</v>
      </c>
      <c r="B440" t="s">
        <v>17</v>
      </c>
      <c r="C440" s="9">
        <v>43152</v>
      </c>
      <c r="D440" t="s">
        <v>45</v>
      </c>
      <c r="E440" s="5">
        <f t="shared" si="20"/>
        <v>0.70833333333333337</v>
      </c>
      <c r="F440" s="1">
        <v>288</v>
      </c>
      <c r="G440" s="1">
        <v>204</v>
      </c>
      <c r="H440" s="1">
        <v>4.28</v>
      </c>
    </row>
    <row r="441" spans="1:10" x14ac:dyDescent="0.3">
      <c r="A441" s="2" t="str">
        <f t="shared" si="18"/>
        <v>JBT14-02262018-GR</v>
      </c>
      <c r="B441" t="s">
        <v>17</v>
      </c>
      <c r="C441" s="9">
        <v>43157</v>
      </c>
      <c r="D441" t="s">
        <v>45</v>
      </c>
      <c r="E441" s="5">
        <f t="shared" si="20"/>
        <v>0.5104602510460251</v>
      </c>
      <c r="F441">
        <v>239</v>
      </c>
      <c r="G441">
        <v>122</v>
      </c>
    </row>
    <row r="442" spans="1:10" x14ac:dyDescent="0.3">
      <c r="A442" s="2" t="str">
        <f t="shared" si="18"/>
        <v>JBT14-03092018-GR</v>
      </c>
      <c r="B442" t="s">
        <v>17</v>
      </c>
      <c r="C442" s="9">
        <v>43168</v>
      </c>
      <c r="D442" t="s">
        <v>45</v>
      </c>
      <c r="E442" s="5">
        <f t="shared" si="20"/>
        <v>0.81896551724137934</v>
      </c>
      <c r="F442">
        <v>34.799999999999997</v>
      </c>
      <c r="G442">
        <v>28.5</v>
      </c>
      <c r="H442">
        <v>7.55</v>
      </c>
    </row>
    <row r="443" spans="1:10" x14ac:dyDescent="0.3">
      <c r="A443" s="2" t="str">
        <f t="shared" si="18"/>
        <v>JBT14-03222018-GR</v>
      </c>
      <c r="B443" t="s">
        <v>17</v>
      </c>
      <c r="C443" s="9">
        <v>43181</v>
      </c>
      <c r="D443" t="s">
        <v>45</v>
      </c>
      <c r="E443" s="5">
        <f t="shared" si="20"/>
        <v>0.95138888888888884</v>
      </c>
      <c r="F443">
        <v>28.8</v>
      </c>
      <c r="G443">
        <v>27.4</v>
      </c>
      <c r="H443">
        <v>7.29</v>
      </c>
    </row>
    <row r="444" spans="1:10" x14ac:dyDescent="0.3">
      <c r="A444" s="2" t="str">
        <f t="shared" si="18"/>
        <v>JBT14-03312018-GR</v>
      </c>
      <c r="B444" t="s">
        <v>17</v>
      </c>
      <c r="C444" s="9">
        <v>43190</v>
      </c>
      <c r="D444" t="s">
        <v>45</v>
      </c>
      <c r="E444" s="5">
        <f t="shared" si="20"/>
        <v>0.30329397141081416</v>
      </c>
      <c r="F444">
        <v>402.25</v>
      </c>
      <c r="G444">
        <v>122</v>
      </c>
      <c r="H444">
        <v>9.75</v>
      </c>
    </row>
    <row r="445" spans="1:10" x14ac:dyDescent="0.3">
      <c r="A445" s="2" t="str">
        <f t="shared" si="18"/>
        <v>JBT14-04112018-GR</v>
      </c>
      <c r="B445" t="s">
        <v>17</v>
      </c>
      <c r="C445" s="9">
        <v>43201</v>
      </c>
      <c r="D445" t="s">
        <v>45</v>
      </c>
      <c r="E445" s="5">
        <f t="shared" si="20"/>
        <v>0.87539936102236415</v>
      </c>
      <c r="F445">
        <v>31.3</v>
      </c>
      <c r="G445">
        <v>27.4</v>
      </c>
      <c r="H445">
        <v>8.0500000000000007</v>
      </c>
    </row>
    <row r="446" spans="1:10" x14ac:dyDescent="0.3">
      <c r="A446" s="2" t="str">
        <f t="shared" si="18"/>
        <v>JBT16-04112017-1+2</v>
      </c>
      <c r="B446" t="s">
        <v>19</v>
      </c>
      <c r="C446" s="9">
        <v>42836</v>
      </c>
      <c r="D446" s="10" t="s">
        <v>7</v>
      </c>
      <c r="E446" s="5">
        <f t="shared" si="20"/>
        <v>0.69238095238095243</v>
      </c>
      <c r="F446">
        <v>105</v>
      </c>
      <c r="G446" s="4">
        <v>72.7</v>
      </c>
      <c r="H446" s="5">
        <v>5.77</v>
      </c>
    </row>
    <row r="447" spans="1:10" x14ac:dyDescent="0.3">
      <c r="A447" s="2" t="str">
        <f t="shared" si="18"/>
        <v>JBT16-04182017-1</v>
      </c>
      <c r="B447" t="s">
        <v>19</v>
      </c>
      <c r="C447" s="9">
        <v>42843</v>
      </c>
      <c r="D447" s="10" t="s">
        <v>5</v>
      </c>
      <c r="E447" s="5">
        <f t="shared" si="20"/>
        <v>0.7943262411347517</v>
      </c>
      <c r="F447">
        <v>28.2</v>
      </c>
      <c r="G447" s="4">
        <v>22.4</v>
      </c>
      <c r="H447" s="5">
        <v>5.12</v>
      </c>
    </row>
    <row r="448" spans="1:10" x14ac:dyDescent="0.3">
      <c r="A448" s="2" t="str">
        <f t="shared" si="18"/>
        <v>JBT16-04252017-1</v>
      </c>
      <c r="B448" t="s">
        <v>19</v>
      </c>
      <c r="C448" s="9">
        <v>42850</v>
      </c>
      <c r="D448" s="10" t="s">
        <v>5</v>
      </c>
      <c r="E448" s="5">
        <f t="shared" si="20"/>
        <v>0.75438596491228072</v>
      </c>
      <c r="F448">
        <v>28.5</v>
      </c>
      <c r="G448" s="4">
        <v>21.5</v>
      </c>
      <c r="H448" s="5">
        <v>4.4800000000000004</v>
      </c>
    </row>
    <row r="449" spans="1:10" x14ac:dyDescent="0.3">
      <c r="A449" s="2" t="str">
        <f t="shared" si="18"/>
        <v>JBT16-05022017-1</v>
      </c>
      <c r="B449" t="s">
        <v>19</v>
      </c>
      <c r="C449" s="9">
        <v>42857</v>
      </c>
      <c r="D449" s="10" t="s">
        <v>5</v>
      </c>
      <c r="E449" s="5">
        <f t="shared" si="20"/>
        <v>9.9531615925058547E-2</v>
      </c>
      <c r="F449" s="3">
        <v>256.2</v>
      </c>
      <c r="G449" s="4">
        <v>25.5</v>
      </c>
      <c r="H449" s="5">
        <v>3.89</v>
      </c>
    </row>
    <row r="450" spans="1:10" x14ac:dyDescent="0.3">
      <c r="A450" s="2" t="str">
        <f t="shared" ref="A450:A513" si="21">B450&amp;"-"&amp;TEXT(C450,"mmddyyyy")&amp;"-"&amp;D450</f>
        <v>JBT16-05092017-1+2</v>
      </c>
      <c r="B450" t="s">
        <v>19</v>
      </c>
      <c r="C450" s="9">
        <v>42864</v>
      </c>
      <c r="D450" s="10" t="s">
        <v>7</v>
      </c>
      <c r="E450" s="5">
        <f t="shared" si="20"/>
        <v>0.43769968051118208</v>
      </c>
      <c r="F450">
        <v>31.3</v>
      </c>
      <c r="G450" s="4">
        <v>13.7</v>
      </c>
      <c r="H450" s="5">
        <v>2.79</v>
      </c>
    </row>
    <row r="451" spans="1:10" x14ac:dyDescent="0.3">
      <c r="A451" s="2" t="str">
        <f t="shared" si="21"/>
        <v>JBT16-05162017-1</v>
      </c>
      <c r="B451" t="s">
        <v>19</v>
      </c>
      <c r="C451" s="9">
        <v>42871</v>
      </c>
      <c r="D451" s="10">
        <v>1</v>
      </c>
      <c r="E451" s="5">
        <f t="shared" si="20"/>
        <v>0.68556701030927847</v>
      </c>
      <c r="F451">
        <v>19.399999999999999</v>
      </c>
      <c r="G451" s="4">
        <v>13.3</v>
      </c>
      <c r="H451" s="5">
        <v>2.89</v>
      </c>
    </row>
    <row r="452" spans="1:10" x14ac:dyDescent="0.3">
      <c r="A452" s="2" t="str">
        <f t="shared" si="21"/>
        <v>JBT16-05232017-1</v>
      </c>
      <c r="B452" t="s">
        <v>19</v>
      </c>
      <c r="C452" s="9">
        <v>42878</v>
      </c>
      <c r="D452" s="10">
        <v>1</v>
      </c>
      <c r="E452" s="5">
        <f t="shared" si="20"/>
        <v>0.64885496183206104</v>
      </c>
      <c r="F452">
        <v>26.2</v>
      </c>
      <c r="G452" s="4">
        <v>17</v>
      </c>
      <c r="H452" s="5">
        <v>2.96</v>
      </c>
    </row>
    <row r="453" spans="1:10" x14ac:dyDescent="0.3">
      <c r="A453" s="2" t="str">
        <f t="shared" si="21"/>
        <v>JBT16-05302017-1</v>
      </c>
      <c r="B453" t="s">
        <v>19</v>
      </c>
      <c r="C453" s="9">
        <v>42885</v>
      </c>
      <c r="D453" s="10">
        <v>1</v>
      </c>
      <c r="E453" s="5">
        <f t="shared" si="20"/>
        <v>0.6629213483146067</v>
      </c>
      <c r="F453">
        <v>26.7</v>
      </c>
      <c r="G453" s="4">
        <v>17.7</v>
      </c>
      <c r="H453" s="5">
        <v>2.62</v>
      </c>
    </row>
    <row r="454" spans="1:10" x14ac:dyDescent="0.3">
      <c r="A454" s="2" t="str">
        <f t="shared" si="21"/>
        <v>JBT16-06072017-1</v>
      </c>
      <c r="B454" t="s">
        <v>19</v>
      </c>
      <c r="C454" s="9">
        <v>42893</v>
      </c>
      <c r="D454" s="10">
        <v>1</v>
      </c>
      <c r="E454" s="5">
        <f t="shared" si="20"/>
        <v>0.36911196911196914</v>
      </c>
      <c r="F454">
        <v>25.9</v>
      </c>
      <c r="G454" s="4">
        <v>9.56</v>
      </c>
      <c r="H454" s="5">
        <v>3.68</v>
      </c>
      <c r="I454" s="11" t="s">
        <v>29</v>
      </c>
      <c r="J454" t="s">
        <v>38</v>
      </c>
    </row>
    <row r="455" spans="1:10" x14ac:dyDescent="0.3">
      <c r="A455" s="2" t="str">
        <f t="shared" si="21"/>
        <v>JBT16-06132017-1</v>
      </c>
      <c r="B455" t="s">
        <v>19</v>
      </c>
      <c r="C455" s="9">
        <v>42899</v>
      </c>
      <c r="D455" s="10">
        <v>1</v>
      </c>
      <c r="E455" s="5">
        <f t="shared" ref="E455:E486" si="22">G455/F455</f>
        <v>0.59183673469387754</v>
      </c>
      <c r="F455">
        <v>29.4</v>
      </c>
      <c r="G455" s="4">
        <v>17.399999999999999</v>
      </c>
      <c r="H455" s="5">
        <v>3.44</v>
      </c>
    </row>
    <row r="456" spans="1:10" x14ac:dyDescent="0.3">
      <c r="A456" s="2" t="str">
        <f t="shared" si="21"/>
        <v>JBT16-06222017-1</v>
      </c>
      <c r="B456" t="s">
        <v>19</v>
      </c>
      <c r="C456" s="9">
        <v>42908</v>
      </c>
      <c r="D456" s="10">
        <v>1</v>
      </c>
      <c r="E456" s="5">
        <f t="shared" si="22"/>
        <v>0.38300349243306164</v>
      </c>
      <c r="F456">
        <v>85.9</v>
      </c>
      <c r="G456" s="4">
        <v>32.9</v>
      </c>
      <c r="H456" s="5">
        <v>5.81</v>
      </c>
    </row>
    <row r="457" spans="1:10" x14ac:dyDescent="0.3">
      <c r="A457" s="2" t="str">
        <f t="shared" si="21"/>
        <v>JBT16-06262017-1+2</v>
      </c>
      <c r="B457" t="s">
        <v>19</v>
      </c>
      <c r="C457" s="9">
        <v>42912</v>
      </c>
      <c r="D457" s="10" t="s">
        <v>7</v>
      </c>
      <c r="E457" s="5">
        <f t="shared" si="22"/>
        <v>0.4943946188340807</v>
      </c>
      <c r="F457">
        <v>89.2</v>
      </c>
      <c r="G457" s="4">
        <v>44.1</v>
      </c>
      <c r="H457" s="5">
        <v>21.99</v>
      </c>
    </row>
    <row r="458" spans="1:10" x14ac:dyDescent="0.3">
      <c r="A458" s="2" t="str">
        <f t="shared" si="21"/>
        <v>JBT16-07052017-1</v>
      </c>
      <c r="B458" t="s">
        <v>19</v>
      </c>
      <c r="C458" s="9">
        <v>42921</v>
      </c>
      <c r="D458" s="10">
        <v>1</v>
      </c>
      <c r="E458" s="5">
        <f t="shared" si="22"/>
        <v>0.70487804878048776</v>
      </c>
      <c r="F458" s="4">
        <v>41</v>
      </c>
      <c r="G458" s="4">
        <v>28.9</v>
      </c>
      <c r="H458" s="5">
        <v>14.85</v>
      </c>
    </row>
    <row r="459" spans="1:10" x14ac:dyDescent="0.3">
      <c r="A459" s="2" t="str">
        <f t="shared" si="21"/>
        <v>JBT16-07052017-2+3</v>
      </c>
      <c r="B459" t="s">
        <v>19</v>
      </c>
      <c r="C459" s="9">
        <v>42921</v>
      </c>
      <c r="D459" s="10" t="s">
        <v>6</v>
      </c>
      <c r="E459" s="5">
        <f t="shared" si="22"/>
        <v>0.80466472303207004</v>
      </c>
      <c r="F459">
        <v>34.299999999999997</v>
      </c>
      <c r="G459" s="4">
        <v>27.6</v>
      </c>
      <c r="H459" s="5">
        <v>12.43</v>
      </c>
    </row>
    <row r="460" spans="1:10" x14ac:dyDescent="0.3">
      <c r="A460" s="2" t="str">
        <f t="shared" si="21"/>
        <v>JBT16-07112017-1</v>
      </c>
      <c r="B460" t="s">
        <v>19</v>
      </c>
      <c r="C460" s="9">
        <v>42927</v>
      </c>
      <c r="D460" s="10">
        <v>1</v>
      </c>
      <c r="E460" s="5">
        <f t="shared" si="22"/>
        <v>0.9085365853658538</v>
      </c>
      <c r="F460">
        <v>32.799999999999997</v>
      </c>
      <c r="G460" s="4">
        <v>29.8</v>
      </c>
      <c r="H460" s="5">
        <v>9.75</v>
      </c>
    </row>
    <row r="461" spans="1:10" x14ac:dyDescent="0.3">
      <c r="A461" s="2" t="str">
        <f t="shared" si="21"/>
        <v>JBT16-07182017-1</v>
      </c>
      <c r="B461" t="s">
        <v>19</v>
      </c>
      <c r="C461" s="9">
        <v>42934</v>
      </c>
      <c r="D461" s="10" t="s">
        <v>5</v>
      </c>
      <c r="E461" s="5">
        <f t="shared" si="22"/>
        <v>0.62994350282485878</v>
      </c>
      <c r="F461">
        <v>35.4</v>
      </c>
      <c r="G461" s="4">
        <v>22.3</v>
      </c>
      <c r="H461" s="5">
        <v>8.4</v>
      </c>
    </row>
    <row r="462" spans="1:10" x14ac:dyDescent="0.3">
      <c r="A462" s="2" t="str">
        <f t="shared" si="21"/>
        <v>JBT16-07262017-1</v>
      </c>
      <c r="B462" t="s">
        <v>19</v>
      </c>
      <c r="C462" s="9">
        <v>42942</v>
      </c>
      <c r="D462" s="10">
        <v>1</v>
      </c>
      <c r="E462" s="5">
        <f t="shared" si="22"/>
        <v>0.88781431334622818</v>
      </c>
      <c r="F462" s="4">
        <v>51.7</v>
      </c>
      <c r="G462">
        <v>45.9</v>
      </c>
      <c r="H462" s="5">
        <v>8.8699999999999992</v>
      </c>
    </row>
    <row r="463" spans="1:10" x14ac:dyDescent="0.3">
      <c r="A463" s="2" t="str">
        <f t="shared" si="21"/>
        <v>JBT16-08012017-1</v>
      </c>
      <c r="B463" t="s">
        <v>19</v>
      </c>
      <c r="C463" s="9">
        <v>42948</v>
      </c>
      <c r="D463" s="10">
        <v>1</v>
      </c>
      <c r="E463" s="5">
        <f t="shared" si="22"/>
        <v>0.71480804387568553</v>
      </c>
      <c r="F463">
        <v>54.7</v>
      </c>
      <c r="G463" s="4">
        <v>39.1</v>
      </c>
      <c r="H463" s="5">
        <v>8.52</v>
      </c>
    </row>
    <row r="464" spans="1:10" x14ac:dyDescent="0.3">
      <c r="A464" s="2" t="str">
        <f t="shared" si="21"/>
        <v>JBT16-08152017-1</v>
      </c>
      <c r="B464" t="s">
        <v>19</v>
      </c>
      <c r="C464" s="9">
        <v>42962</v>
      </c>
      <c r="D464" s="10">
        <v>1</v>
      </c>
      <c r="E464" s="5">
        <f t="shared" si="22"/>
        <v>0.20503144654088051</v>
      </c>
      <c r="F464" s="3">
        <v>159</v>
      </c>
      <c r="G464" s="4">
        <v>32.6</v>
      </c>
      <c r="H464" s="5">
        <v>6.41</v>
      </c>
    </row>
    <row r="465" spans="1:10" x14ac:dyDescent="0.3">
      <c r="A465" s="2" t="str">
        <f t="shared" si="21"/>
        <v>JBT16-08222017-1</v>
      </c>
      <c r="B465" t="s">
        <v>19</v>
      </c>
      <c r="C465" s="9">
        <v>42969</v>
      </c>
      <c r="D465" s="10">
        <v>1</v>
      </c>
      <c r="E465" s="5">
        <f t="shared" si="22"/>
        <v>0.73137973137973133</v>
      </c>
      <c r="F465">
        <v>81.900000000000006</v>
      </c>
      <c r="G465" s="4">
        <v>59.9</v>
      </c>
      <c r="H465" s="5">
        <v>6.67</v>
      </c>
    </row>
    <row r="466" spans="1:10" x14ac:dyDescent="0.3">
      <c r="A466" s="2" t="str">
        <f t="shared" si="21"/>
        <v>JBT16-08302017-1</v>
      </c>
      <c r="B466" t="s">
        <v>19</v>
      </c>
      <c r="C466" s="9">
        <v>42977</v>
      </c>
      <c r="D466" s="10">
        <v>1</v>
      </c>
      <c r="E466" s="5">
        <f t="shared" si="22"/>
        <v>0.61712846347607053</v>
      </c>
      <c r="F466" s="4">
        <v>59.55</v>
      </c>
      <c r="G466" s="4">
        <v>36.75</v>
      </c>
    </row>
    <row r="467" spans="1:10" x14ac:dyDescent="0.3">
      <c r="A467" s="2" t="str">
        <f t="shared" si="21"/>
        <v>JBT16-09122017-1+2</v>
      </c>
      <c r="B467" t="s">
        <v>19</v>
      </c>
      <c r="C467" s="9">
        <v>42990</v>
      </c>
      <c r="D467" s="10" t="s">
        <v>7</v>
      </c>
      <c r="E467" s="5">
        <f t="shared" si="22"/>
        <v>0.57669441141498223</v>
      </c>
      <c r="F467" s="1">
        <v>84.1</v>
      </c>
      <c r="G467" s="4">
        <v>48.5</v>
      </c>
      <c r="H467" s="1"/>
    </row>
    <row r="468" spans="1:10" x14ac:dyDescent="0.3">
      <c r="A468" s="2" t="str">
        <f t="shared" si="21"/>
        <v>JBT16-09192017-1</v>
      </c>
      <c r="B468" t="s">
        <v>19</v>
      </c>
      <c r="C468" s="9">
        <v>42997</v>
      </c>
      <c r="D468" s="10">
        <v>1</v>
      </c>
      <c r="E468" s="5">
        <f t="shared" si="22"/>
        <v>0.55590551181102354</v>
      </c>
      <c r="F468" s="1">
        <v>63.5</v>
      </c>
      <c r="G468" s="4">
        <v>35.299999999999997</v>
      </c>
      <c r="H468" s="5">
        <v>5.66</v>
      </c>
    </row>
    <row r="469" spans="1:10" x14ac:dyDescent="0.3">
      <c r="A469" s="2" t="str">
        <f t="shared" si="21"/>
        <v>JBT16-10102017-1</v>
      </c>
      <c r="B469" t="s">
        <v>19</v>
      </c>
      <c r="C469" s="9">
        <v>43018</v>
      </c>
      <c r="D469" s="10">
        <v>1</v>
      </c>
      <c r="E469" s="5">
        <f t="shared" si="22"/>
        <v>0.6149341142020498</v>
      </c>
      <c r="F469" s="3">
        <v>1024.5</v>
      </c>
      <c r="G469" s="3">
        <v>630</v>
      </c>
      <c r="H469" s="1"/>
      <c r="I469" s="11" t="s">
        <v>29</v>
      </c>
      <c r="J469" t="s">
        <v>35</v>
      </c>
    </row>
    <row r="470" spans="1:10" x14ac:dyDescent="0.3">
      <c r="A470" s="2" t="str">
        <f t="shared" si="21"/>
        <v>JBT16-10172017-1</v>
      </c>
      <c r="B470" t="s">
        <v>19</v>
      </c>
      <c r="C470" s="9">
        <v>43025</v>
      </c>
      <c r="D470" s="10">
        <v>1</v>
      </c>
      <c r="E470" s="5">
        <f t="shared" si="22"/>
        <v>0.78698224852071008</v>
      </c>
      <c r="F470" s="3">
        <v>169</v>
      </c>
      <c r="G470" s="3">
        <v>133</v>
      </c>
      <c r="H470" s="5">
        <v>7.09</v>
      </c>
    </row>
    <row r="471" spans="1:10" x14ac:dyDescent="0.3">
      <c r="A471" s="2" t="str">
        <f t="shared" si="21"/>
        <v>JBT16-11012017-1</v>
      </c>
      <c r="B471" t="s">
        <v>19</v>
      </c>
      <c r="C471" s="9">
        <v>43040</v>
      </c>
      <c r="D471" s="10">
        <v>1</v>
      </c>
      <c r="E471" s="5">
        <f t="shared" si="22"/>
        <v>0.71651090342679125</v>
      </c>
      <c r="F471" s="3">
        <v>160.5</v>
      </c>
      <c r="G471" s="3">
        <v>115</v>
      </c>
    </row>
    <row r="472" spans="1:10" x14ac:dyDescent="0.3">
      <c r="A472" s="2" t="str">
        <f t="shared" si="21"/>
        <v>JBT16-11072017-3</v>
      </c>
      <c r="B472" t="s">
        <v>19</v>
      </c>
      <c r="C472" s="9">
        <v>43046</v>
      </c>
      <c r="D472" s="10">
        <v>3</v>
      </c>
      <c r="E472" s="5">
        <f t="shared" si="22"/>
        <v>0.88063439065108517</v>
      </c>
      <c r="F472" s="3">
        <v>119.8</v>
      </c>
      <c r="G472" s="3">
        <v>105.5</v>
      </c>
    </row>
    <row r="473" spans="1:10" x14ac:dyDescent="0.3">
      <c r="A473" s="2" t="str">
        <f t="shared" si="21"/>
        <v>JBT16-11142017-1</v>
      </c>
      <c r="B473" t="s">
        <v>19</v>
      </c>
      <c r="C473" s="9">
        <v>43053</v>
      </c>
      <c r="D473" s="10">
        <v>1</v>
      </c>
      <c r="E473" s="5">
        <f t="shared" si="22"/>
        <v>0.7078651685393258</v>
      </c>
      <c r="F473" s="1">
        <v>44.5</v>
      </c>
      <c r="G473" s="4">
        <v>31.5</v>
      </c>
      <c r="I473" s="11" t="s">
        <v>29</v>
      </c>
      <c r="J473" t="s">
        <v>40</v>
      </c>
    </row>
    <row r="474" spans="1:10" x14ac:dyDescent="0.3">
      <c r="A474" s="2" t="str">
        <f t="shared" si="21"/>
        <v>JBT16-11202017-1</v>
      </c>
      <c r="B474" t="s">
        <v>19</v>
      </c>
      <c r="C474" s="9">
        <v>43059</v>
      </c>
      <c r="D474" s="10">
        <v>1</v>
      </c>
      <c r="E474" s="5">
        <f t="shared" si="22"/>
        <v>0.58333333333333337</v>
      </c>
      <c r="F474" s="4">
        <v>18</v>
      </c>
      <c r="G474" s="4">
        <v>10.5</v>
      </c>
      <c r="I474" s="11" t="s">
        <v>29</v>
      </c>
      <c r="J474" t="s">
        <v>39</v>
      </c>
    </row>
    <row r="475" spans="1:10" x14ac:dyDescent="0.3">
      <c r="A475" s="2" t="str">
        <f t="shared" si="21"/>
        <v>JBT16-11292017-GR</v>
      </c>
      <c r="B475" t="s">
        <v>19</v>
      </c>
      <c r="C475" s="9">
        <v>43068</v>
      </c>
      <c r="D475" t="s">
        <v>45</v>
      </c>
      <c r="E475" s="5">
        <f t="shared" si="22"/>
        <v>0.19925512104283052</v>
      </c>
      <c r="F475">
        <v>53.7</v>
      </c>
      <c r="G475">
        <v>10.7</v>
      </c>
    </row>
    <row r="476" spans="1:10" x14ac:dyDescent="0.3">
      <c r="A476" s="2" t="str">
        <f t="shared" si="21"/>
        <v>JBT16-12042017-GR</v>
      </c>
      <c r="B476" t="s">
        <v>19</v>
      </c>
      <c r="C476" s="9">
        <v>43073</v>
      </c>
      <c r="D476" t="s">
        <v>45</v>
      </c>
      <c r="E476" s="5">
        <f t="shared" si="22"/>
        <v>0.23703703703703702</v>
      </c>
      <c r="F476">
        <v>40.5</v>
      </c>
      <c r="G476">
        <v>9.6</v>
      </c>
      <c r="H476">
        <v>6.96</v>
      </c>
      <c r="I476" s="11" t="s">
        <v>29</v>
      </c>
      <c r="J476" t="s">
        <v>46</v>
      </c>
    </row>
    <row r="477" spans="1:10" x14ac:dyDescent="0.3">
      <c r="A477" s="2" t="str">
        <f t="shared" si="21"/>
        <v>JBT16-12152017-GR</v>
      </c>
      <c r="B477" t="s">
        <v>19</v>
      </c>
      <c r="C477" s="9">
        <v>43084</v>
      </c>
      <c r="D477" t="s">
        <v>45</v>
      </c>
      <c r="E477" s="5">
        <f t="shared" si="22"/>
        <v>0.82500000000000007</v>
      </c>
      <c r="F477" s="4">
        <v>12</v>
      </c>
      <c r="G477">
        <v>9.9</v>
      </c>
      <c r="H477">
        <v>6.5</v>
      </c>
      <c r="I477" s="11" t="s">
        <v>29</v>
      </c>
      <c r="J477" t="s">
        <v>47</v>
      </c>
    </row>
    <row r="478" spans="1:10" x14ac:dyDescent="0.3">
      <c r="A478" s="2" t="str">
        <f t="shared" si="21"/>
        <v>JBT16-12192017-GR</v>
      </c>
      <c r="B478" t="s">
        <v>19</v>
      </c>
      <c r="C478" s="9">
        <v>43088</v>
      </c>
      <c r="D478" t="s">
        <v>45</v>
      </c>
      <c r="E478" s="5">
        <f t="shared" si="22"/>
        <v>0.78455284552845528</v>
      </c>
      <c r="F478">
        <v>24.6</v>
      </c>
      <c r="G478">
        <v>19.3</v>
      </c>
      <c r="H478">
        <v>3.03</v>
      </c>
      <c r="I478" s="11" t="s">
        <v>29</v>
      </c>
      <c r="J478" t="s">
        <v>47</v>
      </c>
    </row>
    <row r="479" spans="1:10" x14ac:dyDescent="0.3">
      <c r="A479" s="2" t="str">
        <f t="shared" si="21"/>
        <v>JBT16-12272017-GR</v>
      </c>
      <c r="B479" t="s">
        <v>19</v>
      </c>
      <c r="C479" s="9">
        <v>43096</v>
      </c>
      <c r="D479" t="s">
        <v>45</v>
      </c>
      <c r="E479" s="5">
        <f t="shared" si="22"/>
        <v>0.45833333333333337</v>
      </c>
      <c r="F479">
        <v>26.4</v>
      </c>
      <c r="G479">
        <v>12.1</v>
      </c>
    </row>
    <row r="480" spans="1:10" x14ac:dyDescent="0.3">
      <c r="A480" s="2" t="str">
        <f t="shared" si="21"/>
        <v>JBT16-01092018-GR</v>
      </c>
      <c r="B480" t="s">
        <v>19</v>
      </c>
      <c r="C480" s="9">
        <v>43109</v>
      </c>
      <c r="D480" t="s">
        <v>45</v>
      </c>
      <c r="E480" s="5">
        <f t="shared" si="22"/>
        <v>0.1699438202247191</v>
      </c>
      <c r="F480">
        <v>71.2</v>
      </c>
      <c r="G480">
        <v>12.1</v>
      </c>
    </row>
    <row r="481" spans="1:10" x14ac:dyDescent="0.3">
      <c r="A481" s="2" t="str">
        <f t="shared" si="21"/>
        <v>JBT16-01162018-GR</v>
      </c>
      <c r="B481" t="s">
        <v>19</v>
      </c>
      <c r="C481" s="9">
        <v>43116</v>
      </c>
      <c r="D481" t="s">
        <v>45</v>
      </c>
      <c r="E481" s="5">
        <f t="shared" si="22"/>
        <v>0.39087947882736157</v>
      </c>
      <c r="F481">
        <v>30.7</v>
      </c>
      <c r="G481" s="4">
        <v>12</v>
      </c>
      <c r="H481">
        <v>8.24</v>
      </c>
      <c r="I481" s="11" t="s">
        <v>29</v>
      </c>
      <c r="J481" t="s">
        <v>48</v>
      </c>
    </row>
    <row r="482" spans="1:10" x14ac:dyDescent="0.3">
      <c r="A482" s="2" t="str">
        <f t="shared" si="21"/>
        <v>JBT16-01252018-GR</v>
      </c>
      <c r="B482" t="s">
        <v>19</v>
      </c>
      <c r="C482" s="9">
        <v>43125</v>
      </c>
      <c r="D482" t="s">
        <v>45</v>
      </c>
      <c r="E482" s="5">
        <v>20.3</v>
      </c>
      <c r="F482">
        <v>20.3</v>
      </c>
      <c r="G482">
        <v>15.3</v>
      </c>
    </row>
    <row r="483" spans="1:10" x14ac:dyDescent="0.3">
      <c r="A483" s="2" t="str">
        <f t="shared" si="21"/>
        <v>JBT16-02012018-GR</v>
      </c>
      <c r="B483" t="s">
        <v>19</v>
      </c>
      <c r="C483" s="9">
        <v>43132</v>
      </c>
      <c r="D483" s="10" t="s">
        <v>45</v>
      </c>
      <c r="E483" s="5">
        <v>17.95</v>
      </c>
      <c r="F483" s="1">
        <v>17.95</v>
      </c>
      <c r="G483" s="4">
        <v>11.65</v>
      </c>
      <c r="H483">
        <v>3.39</v>
      </c>
      <c r="I483" s="11" t="s">
        <v>29</v>
      </c>
      <c r="J483" t="s">
        <v>47</v>
      </c>
    </row>
    <row r="484" spans="1:10" x14ac:dyDescent="0.3">
      <c r="A484" s="2" t="str">
        <f t="shared" si="21"/>
        <v>JBT16-02052018-GR</v>
      </c>
      <c r="B484" t="s">
        <v>19</v>
      </c>
      <c r="C484" s="9">
        <v>43136</v>
      </c>
      <c r="D484" t="s">
        <v>45</v>
      </c>
      <c r="E484" s="5">
        <f t="shared" ref="E484:E530" si="23">G484/F484</f>
        <v>0.6586826347305389</v>
      </c>
      <c r="F484" s="1">
        <v>16.7</v>
      </c>
      <c r="G484" s="1">
        <v>11</v>
      </c>
      <c r="H484" s="1"/>
    </row>
    <row r="485" spans="1:10" x14ac:dyDescent="0.3">
      <c r="A485" s="2" t="str">
        <f t="shared" si="21"/>
        <v>JBT16-02212018-GR</v>
      </c>
      <c r="B485" t="s">
        <v>19</v>
      </c>
      <c r="C485" s="9">
        <v>43152</v>
      </c>
      <c r="D485" t="s">
        <v>45</v>
      </c>
      <c r="E485" s="5">
        <f t="shared" si="23"/>
        <v>0.59599999999999997</v>
      </c>
      <c r="F485" s="1">
        <v>100</v>
      </c>
      <c r="G485" s="1">
        <v>59.6</v>
      </c>
      <c r="H485" s="1">
        <v>4.5999999999999996</v>
      </c>
    </row>
    <row r="486" spans="1:10" x14ac:dyDescent="0.3">
      <c r="A486" s="2" t="str">
        <f t="shared" si="21"/>
        <v>JBT16-02262018-GR</v>
      </c>
      <c r="B486" t="s">
        <v>19</v>
      </c>
      <c r="C486" s="9">
        <v>43157</v>
      </c>
      <c r="D486" t="s">
        <v>45</v>
      </c>
      <c r="E486" s="5">
        <f t="shared" si="23"/>
        <v>0.48514851485148514</v>
      </c>
      <c r="F486">
        <v>30.3</v>
      </c>
      <c r="G486">
        <v>14.7</v>
      </c>
    </row>
    <row r="487" spans="1:10" x14ac:dyDescent="0.3">
      <c r="A487" s="2" t="str">
        <f t="shared" si="21"/>
        <v>JBT16-03092018-GR</v>
      </c>
      <c r="B487" t="s">
        <v>19</v>
      </c>
      <c r="C487" s="9">
        <v>43168</v>
      </c>
      <c r="D487" t="s">
        <v>45</v>
      </c>
      <c r="E487" s="5">
        <f t="shared" si="23"/>
        <v>0.14389359129383314</v>
      </c>
      <c r="F487">
        <v>82.7</v>
      </c>
      <c r="G487">
        <v>11.9</v>
      </c>
      <c r="H487">
        <v>5.59</v>
      </c>
    </row>
    <row r="488" spans="1:10" x14ac:dyDescent="0.3">
      <c r="A488" s="2" t="str">
        <f t="shared" si="21"/>
        <v>JBT16-03222018-GR</v>
      </c>
      <c r="B488" t="s">
        <v>19</v>
      </c>
      <c r="C488" s="9">
        <v>43181</v>
      </c>
      <c r="D488" s="2" t="s">
        <v>45</v>
      </c>
      <c r="E488" s="5">
        <f t="shared" si="23"/>
        <v>0.35750528541226217</v>
      </c>
      <c r="F488" s="1">
        <v>23.65</v>
      </c>
      <c r="G488" s="1">
        <v>8.4550000000000001</v>
      </c>
      <c r="H488" s="1">
        <v>5.05</v>
      </c>
    </row>
    <row r="489" spans="1:10" x14ac:dyDescent="0.3">
      <c r="A489" s="2" t="str">
        <f t="shared" si="21"/>
        <v>JBT16-03312018-GR</v>
      </c>
      <c r="B489" t="s">
        <v>19</v>
      </c>
      <c r="C489" s="9">
        <v>43190</v>
      </c>
      <c r="D489" s="2" t="s">
        <v>45</v>
      </c>
      <c r="E489" s="5">
        <f t="shared" si="23"/>
        <v>0.48499210110584517</v>
      </c>
      <c r="F489" s="1">
        <v>63.3</v>
      </c>
      <c r="G489" s="1">
        <v>30.7</v>
      </c>
      <c r="H489" s="1">
        <v>8.2200000000000006</v>
      </c>
    </row>
    <row r="490" spans="1:10" x14ac:dyDescent="0.3">
      <c r="A490" s="2" t="str">
        <f t="shared" si="21"/>
        <v>JBT18-04252017-1</v>
      </c>
      <c r="B490" t="s">
        <v>20</v>
      </c>
      <c r="C490" s="9">
        <v>42850</v>
      </c>
      <c r="D490" s="10" t="s">
        <v>5</v>
      </c>
      <c r="E490" s="5">
        <f t="shared" si="23"/>
        <v>0.52745995423340963</v>
      </c>
      <c r="F490">
        <v>87.4</v>
      </c>
      <c r="G490" s="4">
        <v>46.1</v>
      </c>
      <c r="H490" s="5">
        <v>1.1599999999999999</v>
      </c>
    </row>
    <row r="491" spans="1:10" x14ac:dyDescent="0.3">
      <c r="A491" s="2" t="str">
        <f t="shared" si="21"/>
        <v>JBT18-05022017-1</v>
      </c>
      <c r="B491" t="s">
        <v>20</v>
      </c>
      <c r="C491" s="9">
        <v>42857</v>
      </c>
      <c r="D491" s="10" t="s">
        <v>5</v>
      </c>
      <c r="E491" s="5">
        <f t="shared" si="23"/>
        <v>0.24882352941176469</v>
      </c>
      <c r="F491" s="3">
        <v>170</v>
      </c>
      <c r="G491" s="4">
        <v>42.3</v>
      </c>
      <c r="H491" s="5">
        <v>1.26</v>
      </c>
    </row>
    <row r="492" spans="1:10" x14ac:dyDescent="0.3">
      <c r="A492" s="2" t="str">
        <f t="shared" si="21"/>
        <v>JBT18-05092017-1</v>
      </c>
      <c r="B492" t="s">
        <v>20</v>
      </c>
      <c r="C492" s="9">
        <v>42864</v>
      </c>
      <c r="D492" s="10">
        <v>1</v>
      </c>
      <c r="E492" s="5">
        <f t="shared" si="23"/>
        <v>0.28642857142857142</v>
      </c>
      <c r="F492" s="3">
        <v>140</v>
      </c>
      <c r="G492" s="4">
        <v>40.1</v>
      </c>
      <c r="H492" s="5">
        <v>1.1299999999999999</v>
      </c>
    </row>
    <row r="493" spans="1:10" x14ac:dyDescent="0.3">
      <c r="A493" s="2" t="str">
        <f t="shared" si="21"/>
        <v>JBT18-05092017-2</v>
      </c>
      <c r="B493" t="s">
        <v>20</v>
      </c>
      <c r="C493" s="9">
        <v>42864</v>
      </c>
      <c r="D493" s="10">
        <v>2</v>
      </c>
      <c r="E493" s="5">
        <f t="shared" si="23"/>
        <v>0.4838709677419355</v>
      </c>
      <c r="F493">
        <v>77.5</v>
      </c>
      <c r="G493" s="4">
        <v>37.5</v>
      </c>
      <c r="H493">
        <v>0.99</v>
      </c>
    </row>
    <row r="494" spans="1:10" x14ac:dyDescent="0.3">
      <c r="A494" s="2" t="str">
        <f t="shared" si="21"/>
        <v>JBT18-05092017-3</v>
      </c>
      <c r="B494" t="s">
        <v>20</v>
      </c>
      <c r="C494" s="9">
        <v>42864</v>
      </c>
      <c r="D494" s="10">
        <v>3</v>
      </c>
      <c r="E494" s="5">
        <f t="shared" si="23"/>
        <v>0.20440251572327045</v>
      </c>
      <c r="F494" s="3">
        <v>159</v>
      </c>
      <c r="G494" s="4">
        <v>32.5</v>
      </c>
      <c r="H494" s="5">
        <v>1.06</v>
      </c>
    </row>
    <row r="495" spans="1:10" x14ac:dyDescent="0.3">
      <c r="A495" s="2" t="str">
        <f t="shared" si="21"/>
        <v>JBT18-05092017-4</v>
      </c>
      <c r="B495" t="s">
        <v>20</v>
      </c>
      <c r="C495" s="9">
        <v>42864</v>
      </c>
      <c r="D495" s="10">
        <v>4</v>
      </c>
      <c r="E495" s="5">
        <f t="shared" si="23"/>
        <v>0.19396984924623117</v>
      </c>
      <c r="F495" s="3">
        <v>199</v>
      </c>
      <c r="G495" s="4">
        <v>38.6</v>
      </c>
      <c r="H495" s="5">
        <v>1.1000000000000001</v>
      </c>
    </row>
    <row r="496" spans="1:10" x14ac:dyDescent="0.3">
      <c r="A496" s="2" t="str">
        <f t="shared" si="21"/>
        <v>JBT18-05162017-1</v>
      </c>
      <c r="B496" t="s">
        <v>20</v>
      </c>
      <c r="C496" s="9">
        <v>42871</v>
      </c>
      <c r="D496" s="10">
        <v>1</v>
      </c>
      <c r="E496" s="5">
        <f t="shared" si="23"/>
        <v>0.44430693069306931</v>
      </c>
      <c r="F496">
        <v>80.8</v>
      </c>
      <c r="G496" s="4">
        <v>35.9</v>
      </c>
      <c r="H496">
        <v>0.71</v>
      </c>
    </row>
    <row r="497" spans="1:10" x14ac:dyDescent="0.3">
      <c r="A497" s="2" t="str">
        <f t="shared" si="21"/>
        <v>JBT18-05232017-1</v>
      </c>
      <c r="B497" t="s">
        <v>20</v>
      </c>
      <c r="C497" s="9">
        <v>42878</v>
      </c>
      <c r="D497" s="10">
        <v>1</v>
      </c>
      <c r="E497" s="5">
        <f t="shared" si="23"/>
        <v>0.32193158953722334</v>
      </c>
      <c r="F497">
        <v>49.7</v>
      </c>
      <c r="G497" s="4">
        <v>16</v>
      </c>
      <c r="H497">
        <v>0.78</v>
      </c>
    </row>
    <row r="498" spans="1:10" x14ac:dyDescent="0.3">
      <c r="A498" s="2" t="str">
        <f t="shared" si="21"/>
        <v>JBT18-05302017-1</v>
      </c>
      <c r="B498" t="s">
        <v>20</v>
      </c>
      <c r="C498" s="9">
        <v>42885</v>
      </c>
      <c r="D498" s="10">
        <v>1</v>
      </c>
      <c r="E498" s="5">
        <f t="shared" si="23"/>
        <v>0.25813692480359146</v>
      </c>
      <c r="F498">
        <v>89.1</v>
      </c>
      <c r="G498" s="4">
        <v>23</v>
      </c>
      <c r="H498">
        <v>0.95</v>
      </c>
    </row>
    <row r="499" spans="1:10" x14ac:dyDescent="0.3">
      <c r="A499" s="2" t="str">
        <f t="shared" si="21"/>
        <v>JBT18-06062017-1</v>
      </c>
      <c r="B499" t="s">
        <v>20</v>
      </c>
      <c r="C499" s="9">
        <v>42892</v>
      </c>
      <c r="D499" s="10">
        <v>1</v>
      </c>
      <c r="E499" s="5">
        <f t="shared" si="23"/>
        <v>0.18473118279569892</v>
      </c>
      <c r="F499">
        <v>46.5</v>
      </c>
      <c r="G499" s="4">
        <v>8.59</v>
      </c>
      <c r="H499">
        <v>0.79</v>
      </c>
      <c r="I499" s="11" t="s">
        <v>29</v>
      </c>
      <c r="J499" t="s">
        <v>38</v>
      </c>
    </row>
    <row r="500" spans="1:10" x14ac:dyDescent="0.3">
      <c r="A500" s="2" t="str">
        <f t="shared" si="21"/>
        <v>JBT18-06132017-1</v>
      </c>
      <c r="B500" t="s">
        <v>20</v>
      </c>
      <c r="C500" s="9">
        <v>42899</v>
      </c>
      <c r="D500" s="10">
        <v>1</v>
      </c>
      <c r="E500" s="5">
        <f t="shared" si="23"/>
        <v>0.19437500000000002</v>
      </c>
      <c r="F500" s="3">
        <v>160</v>
      </c>
      <c r="G500" s="4">
        <v>31.1</v>
      </c>
      <c r="H500" s="5">
        <v>1.25</v>
      </c>
    </row>
    <row r="501" spans="1:10" x14ac:dyDescent="0.3">
      <c r="A501" s="2" t="str">
        <f t="shared" si="21"/>
        <v>JBT18-06222017-1</v>
      </c>
      <c r="B501" t="s">
        <v>20</v>
      </c>
      <c r="C501" s="9">
        <v>42908</v>
      </c>
      <c r="D501" s="10">
        <v>1</v>
      </c>
      <c r="E501" s="5">
        <f t="shared" si="23"/>
        <v>0</v>
      </c>
      <c r="F501">
        <v>71.2</v>
      </c>
      <c r="H501" s="5">
        <v>1.33</v>
      </c>
      <c r="I501" s="11" t="s">
        <v>29</v>
      </c>
      <c r="J501" t="s">
        <v>32</v>
      </c>
    </row>
    <row r="502" spans="1:10" x14ac:dyDescent="0.3">
      <c r="A502" s="2" t="str">
        <f t="shared" si="21"/>
        <v>JBT18-06302017-1</v>
      </c>
      <c r="B502" t="s">
        <v>20</v>
      </c>
      <c r="C502" s="9">
        <v>42916</v>
      </c>
      <c r="D502" s="10">
        <v>1</v>
      </c>
      <c r="E502" s="5">
        <f t="shared" si="23"/>
        <v>0.21957773512476009</v>
      </c>
      <c r="F502" s="3">
        <v>260.5</v>
      </c>
      <c r="G502" s="4">
        <v>57.2</v>
      </c>
      <c r="H502" s="5">
        <v>2.04</v>
      </c>
    </row>
    <row r="503" spans="1:10" x14ac:dyDescent="0.3">
      <c r="A503" s="2" t="str">
        <f t="shared" si="21"/>
        <v>JBT18-06302017-2</v>
      </c>
      <c r="B503" t="s">
        <v>20</v>
      </c>
      <c r="C503" s="9">
        <v>42916</v>
      </c>
      <c r="D503" s="10">
        <v>2</v>
      </c>
      <c r="E503" s="5">
        <f t="shared" si="23"/>
        <v>0.30555555555555558</v>
      </c>
      <c r="F503" s="3">
        <v>234</v>
      </c>
      <c r="G503" s="4">
        <v>71.5</v>
      </c>
      <c r="H503" s="5">
        <v>1.9</v>
      </c>
    </row>
    <row r="504" spans="1:10" x14ac:dyDescent="0.3">
      <c r="A504" s="2" t="str">
        <f t="shared" si="21"/>
        <v>JBT18-06302017-3</v>
      </c>
      <c r="B504" t="s">
        <v>20</v>
      </c>
      <c r="C504" s="9">
        <v>42916</v>
      </c>
      <c r="D504" s="10">
        <v>3</v>
      </c>
      <c r="E504" s="5">
        <f t="shared" si="23"/>
        <v>0.2859223300970874</v>
      </c>
      <c r="F504" s="3">
        <v>206</v>
      </c>
      <c r="G504" s="4">
        <v>58.9</v>
      </c>
      <c r="H504" s="5">
        <v>1.61</v>
      </c>
    </row>
    <row r="505" spans="1:10" x14ac:dyDescent="0.3">
      <c r="A505" s="2" t="str">
        <f t="shared" si="21"/>
        <v>JBT18-06302017-4</v>
      </c>
      <c r="B505" t="s">
        <v>20</v>
      </c>
      <c r="C505" s="9">
        <v>42916</v>
      </c>
      <c r="D505" s="10">
        <v>4</v>
      </c>
      <c r="E505" s="5">
        <f t="shared" si="23"/>
        <v>0.40774647887323945</v>
      </c>
      <c r="F505" s="3">
        <v>142</v>
      </c>
      <c r="G505" s="4">
        <v>57.9</v>
      </c>
      <c r="H505" s="5">
        <v>1.38</v>
      </c>
    </row>
    <row r="506" spans="1:10" x14ac:dyDescent="0.3">
      <c r="A506" s="2" t="str">
        <f t="shared" si="21"/>
        <v>JBT18-07052017-1+2+3+4</v>
      </c>
      <c r="B506" t="s">
        <v>20</v>
      </c>
      <c r="C506" s="9">
        <v>42921</v>
      </c>
      <c r="D506" s="10" t="s">
        <v>21</v>
      </c>
      <c r="E506" s="5">
        <f t="shared" si="23"/>
        <v>0.52027972027972036</v>
      </c>
      <c r="F506" s="8">
        <v>143</v>
      </c>
      <c r="G506" s="6">
        <v>74.400000000000006</v>
      </c>
      <c r="H506" s="7">
        <v>0.98</v>
      </c>
    </row>
    <row r="507" spans="1:10" x14ac:dyDescent="0.3">
      <c r="A507" s="2" t="str">
        <f t="shared" si="21"/>
        <v>JBT18-07112017-1</v>
      </c>
      <c r="B507" t="s">
        <v>20</v>
      </c>
      <c r="C507" s="9">
        <v>42927</v>
      </c>
      <c r="D507" s="10">
        <v>1</v>
      </c>
      <c r="E507" s="5">
        <f t="shared" si="23"/>
        <v>0.44074074074074077</v>
      </c>
      <c r="F507" s="8">
        <v>135</v>
      </c>
      <c r="G507" s="6">
        <v>59.5</v>
      </c>
      <c r="H507" s="12">
        <v>1.06</v>
      </c>
    </row>
    <row r="508" spans="1:10" x14ac:dyDescent="0.3">
      <c r="A508" s="2" t="str">
        <f t="shared" si="21"/>
        <v>JBT18-07182017-1</v>
      </c>
      <c r="B508" t="s">
        <v>20</v>
      </c>
      <c r="C508" s="9">
        <v>42934</v>
      </c>
      <c r="D508" s="10" t="s">
        <v>5</v>
      </c>
      <c r="E508" s="5">
        <f t="shared" si="23"/>
        <v>0.90710382513661203</v>
      </c>
      <c r="F508" s="8">
        <v>183</v>
      </c>
      <c r="G508" s="8">
        <v>166</v>
      </c>
      <c r="H508" s="12">
        <v>1.1499999999999999</v>
      </c>
      <c r="J508" t="s">
        <v>33</v>
      </c>
    </row>
    <row r="509" spans="1:10" x14ac:dyDescent="0.3">
      <c r="A509" s="2" t="str">
        <f t="shared" si="21"/>
        <v>JBT18-07262017-1</v>
      </c>
      <c r="B509" t="s">
        <v>20</v>
      </c>
      <c r="C509" s="9">
        <v>42942</v>
      </c>
      <c r="D509" s="10">
        <v>1</v>
      </c>
      <c r="E509" s="5">
        <f t="shared" si="23"/>
        <v>0.60150375939849621</v>
      </c>
      <c r="F509" s="7">
        <v>66.5</v>
      </c>
      <c r="G509" s="6">
        <v>40</v>
      </c>
      <c r="H509" s="12">
        <v>1.1000000000000001</v>
      </c>
    </row>
    <row r="510" spans="1:10" x14ac:dyDescent="0.3">
      <c r="A510" s="2" t="str">
        <f t="shared" si="21"/>
        <v>JBT18-08012017-1</v>
      </c>
      <c r="B510" t="s">
        <v>20</v>
      </c>
      <c r="C510" s="9">
        <v>42948</v>
      </c>
      <c r="D510" s="10">
        <v>1</v>
      </c>
      <c r="E510" s="5">
        <f t="shared" si="23"/>
        <v>0.65127020785219403</v>
      </c>
      <c r="F510">
        <v>43.3</v>
      </c>
      <c r="G510" s="4">
        <v>28.2</v>
      </c>
      <c r="H510">
        <v>0.83</v>
      </c>
    </row>
    <row r="511" spans="1:10" x14ac:dyDescent="0.3">
      <c r="A511" s="2" t="str">
        <f t="shared" si="21"/>
        <v>JBT18-08082017-1</v>
      </c>
      <c r="B511" t="s">
        <v>20</v>
      </c>
      <c r="C511" s="9">
        <v>42955</v>
      </c>
      <c r="D511" s="10">
        <v>1</v>
      </c>
      <c r="E511" s="5">
        <f t="shared" si="23"/>
        <v>0.46666666666666673</v>
      </c>
      <c r="F511">
        <v>34.5</v>
      </c>
      <c r="G511" s="4">
        <v>16.100000000000001</v>
      </c>
    </row>
    <row r="512" spans="1:10" x14ac:dyDescent="0.3">
      <c r="A512" s="2" t="str">
        <f t="shared" si="21"/>
        <v>JBT18-08222017-1</v>
      </c>
      <c r="B512" t="s">
        <v>20</v>
      </c>
      <c r="C512" s="9">
        <v>42969</v>
      </c>
      <c r="D512" s="10">
        <v>1</v>
      </c>
      <c r="E512" s="5">
        <f t="shared" si="23"/>
        <v>0.43610013175230566</v>
      </c>
      <c r="F512">
        <v>75.900000000000006</v>
      </c>
      <c r="G512" s="4">
        <v>33.1</v>
      </c>
      <c r="H512" s="5">
        <v>2.1800000000000002</v>
      </c>
    </row>
    <row r="513" spans="1:10" x14ac:dyDescent="0.3">
      <c r="A513" s="2" t="str">
        <f t="shared" si="21"/>
        <v>JBT18-08302017-1</v>
      </c>
      <c r="B513" t="s">
        <v>20</v>
      </c>
      <c r="C513" s="9">
        <v>42977</v>
      </c>
      <c r="D513" s="10">
        <v>1</v>
      </c>
      <c r="E513" s="5">
        <f t="shared" si="23"/>
        <v>0.5757575757575758</v>
      </c>
      <c r="F513">
        <v>46.2</v>
      </c>
      <c r="G513" s="4">
        <v>26.6</v>
      </c>
    </row>
    <row r="514" spans="1:10" x14ac:dyDescent="0.3">
      <c r="A514" s="2" t="str">
        <f t="shared" ref="A514:A577" si="24">B514&amp;"-"&amp;TEXT(C514,"mmddyyyy")&amp;"-"&amp;D514</f>
        <v>JBT18-09052017-1</v>
      </c>
      <c r="B514" t="s">
        <v>20</v>
      </c>
      <c r="C514" s="9">
        <v>42983</v>
      </c>
      <c r="D514" s="10">
        <v>1</v>
      </c>
      <c r="E514" s="5">
        <f t="shared" si="23"/>
        <v>0.37285902503293805</v>
      </c>
      <c r="F514">
        <v>75.900000000000006</v>
      </c>
      <c r="G514" s="4">
        <v>28.3</v>
      </c>
      <c r="H514" s="5">
        <v>3.15</v>
      </c>
    </row>
    <row r="515" spans="1:10" x14ac:dyDescent="0.3">
      <c r="A515" s="2" t="str">
        <f t="shared" si="24"/>
        <v>JBT18-09122017-1</v>
      </c>
      <c r="B515" t="s">
        <v>20</v>
      </c>
      <c r="C515" s="9">
        <v>42990</v>
      </c>
      <c r="D515" s="10">
        <v>1</v>
      </c>
      <c r="E515" s="5">
        <f t="shared" si="23"/>
        <v>0.61103633916554512</v>
      </c>
      <c r="F515" s="3">
        <v>185.75</v>
      </c>
      <c r="G515" s="3">
        <v>113.5</v>
      </c>
      <c r="H515" s="1"/>
    </row>
    <row r="516" spans="1:10" x14ac:dyDescent="0.3">
      <c r="A516" s="2" t="str">
        <f t="shared" si="24"/>
        <v>JBT18-09122017-2</v>
      </c>
      <c r="B516" t="s">
        <v>20</v>
      </c>
      <c r="C516" s="9">
        <v>42990</v>
      </c>
      <c r="D516" s="10">
        <v>2</v>
      </c>
      <c r="E516" s="5">
        <f t="shared" si="23"/>
        <v>0.60854700854700861</v>
      </c>
      <c r="F516" s="3">
        <v>117</v>
      </c>
      <c r="G516" s="4">
        <v>71.2</v>
      </c>
      <c r="H516" s="1"/>
    </row>
    <row r="517" spans="1:10" x14ac:dyDescent="0.3">
      <c r="A517" s="2" t="str">
        <f t="shared" si="24"/>
        <v>JBT18-09192017-1</v>
      </c>
      <c r="B517" t="s">
        <v>20</v>
      </c>
      <c r="C517" s="9">
        <v>42997</v>
      </c>
      <c r="D517" s="10">
        <v>1</v>
      </c>
      <c r="E517" s="5">
        <f t="shared" si="23"/>
        <v>0.41640866873065019</v>
      </c>
      <c r="F517" s="1">
        <v>64.599999999999994</v>
      </c>
      <c r="G517" s="4">
        <v>26.9</v>
      </c>
      <c r="H517" s="1">
        <v>0.84</v>
      </c>
    </row>
    <row r="518" spans="1:10" x14ac:dyDescent="0.3">
      <c r="A518" s="2" t="str">
        <f t="shared" si="24"/>
        <v>JBT18-09262017-1</v>
      </c>
      <c r="B518" t="s">
        <v>20</v>
      </c>
      <c r="C518" s="9">
        <v>43004</v>
      </c>
      <c r="D518" s="10">
        <v>1</v>
      </c>
      <c r="E518" s="5">
        <f t="shared" si="23"/>
        <v>0.15888888888888889</v>
      </c>
      <c r="F518" s="3">
        <v>180</v>
      </c>
      <c r="G518" s="4">
        <v>28.6</v>
      </c>
      <c r="H518" s="1"/>
    </row>
    <row r="519" spans="1:10" x14ac:dyDescent="0.3">
      <c r="A519" s="2" t="str">
        <f t="shared" si="24"/>
        <v>JBT18-10102017-1</v>
      </c>
      <c r="B519" t="s">
        <v>20</v>
      </c>
      <c r="C519" s="9">
        <v>43018</v>
      </c>
      <c r="D519" s="10">
        <v>1</v>
      </c>
      <c r="E519" s="5">
        <f t="shared" si="23"/>
        <v>0.36278026905829597</v>
      </c>
      <c r="F519" s="3">
        <v>223</v>
      </c>
      <c r="G519" s="4">
        <v>80.900000000000006</v>
      </c>
      <c r="H519" s="1"/>
    </row>
    <row r="520" spans="1:10" x14ac:dyDescent="0.3">
      <c r="A520" s="2" t="str">
        <f t="shared" si="24"/>
        <v>JBT18-10172017-1</v>
      </c>
      <c r="B520" t="s">
        <v>20</v>
      </c>
      <c r="C520" s="9">
        <v>43025</v>
      </c>
      <c r="D520" s="10">
        <v>1</v>
      </c>
      <c r="E520" s="5">
        <f t="shared" si="23"/>
        <v>0.24564102564102563</v>
      </c>
      <c r="F520" s="3">
        <v>195</v>
      </c>
      <c r="G520" s="4">
        <v>47.9</v>
      </c>
      <c r="H520" s="5">
        <v>1.58</v>
      </c>
    </row>
    <row r="521" spans="1:10" x14ac:dyDescent="0.3">
      <c r="A521" s="2" t="str">
        <f t="shared" si="24"/>
        <v>JBT18-10242017-1</v>
      </c>
      <c r="B521" t="s">
        <v>20</v>
      </c>
      <c r="C521" s="9">
        <v>43032</v>
      </c>
      <c r="D521" s="10">
        <v>1</v>
      </c>
      <c r="E521" s="5">
        <f t="shared" si="23"/>
        <v>0.70618556701030932</v>
      </c>
      <c r="F521" s="4">
        <v>97</v>
      </c>
      <c r="G521" s="4">
        <v>68.5</v>
      </c>
    </row>
    <row r="522" spans="1:10" x14ac:dyDescent="0.3">
      <c r="A522" s="2" t="str">
        <f t="shared" si="24"/>
        <v>JBT18-11012017-1</v>
      </c>
      <c r="B522" t="s">
        <v>20</v>
      </c>
      <c r="C522" s="9">
        <v>43040</v>
      </c>
      <c r="D522" s="10">
        <v>1</v>
      </c>
      <c r="E522" s="5">
        <f t="shared" si="23"/>
        <v>0.44907407407407407</v>
      </c>
      <c r="F522" s="3">
        <v>432</v>
      </c>
      <c r="G522" s="3">
        <v>194</v>
      </c>
    </row>
    <row r="523" spans="1:10" x14ac:dyDescent="0.3">
      <c r="A523" s="2" t="str">
        <f t="shared" si="24"/>
        <v>JBT18-11072017-3</v>
      </c>
      <c r="B523" t="s">
        <v>20</v>
      </c>
      <c r="C523" s="9">
        <v>43046</v>
      </c>
      <c r="D523" s="10">
        <v>3</v>
      </c>
      <c r="E523" s="5">
        <f t="shared" si="23"/>
        <v>0.56307692307692314</v>
      </c>
      <c r="F523" s="3">
        <v>130</v>
      </c>
      <c r="G523" s="4">
        <v>73.2</v>
      </c>
    </row>
    <row r="524" spans="1:10" x14ac:dyDescent="0.3">
      <c r="A524" s="2" t="str">
        <f t="shared" si="24"/>
        <v>JBT18-11142017-1</v>
      </c>
      <c r="B524" t="s">
        <v>20</v>
      </c>
      <c r="C524" s="9">
        <v>43053</v>
      </c>
      <c r="D524" s="10">
        <v>1</v>
      </c>
      <c r="E524" s="5">
        <f t="shared" si="23"/>
        <v>0.72826086956521741</v>
      </c>
      <c r="F524" s="4">
        <v>46</v>
      </c>
      <c r="G524" s="4">
        <v>33.5</v>
      </c>
      <c r="I524" s="11" t="s">
        <v>29</v>
      </c>
      <c r="J524" t="s">
        <v>40</v>
      </c>
    </row>
    <row r="525" spans="1:10" x14ac:dyDescent="0.3">
      <c r="A525" s="2" t="str">
        <f t="shared" si="24"/>
        <v>JBT18-11202017-1</v>
      </c>
      <c r="B525" t="s">
        <v>20</v>
      </c>
      <c r="C525" s="9">
        <v>43059</v>
      </c>
      <c r="D525" s="10">
        <v>1</v>
      </c>
      <c r="E525" s="5">
        <f t="shared" si="23"/>
        <v>0.7056910569105691</v>
      </c>
      <c r="F525" s="1">
        <v>61.5</v>
      </c>
      <c r="G525" s="4">
        <v>43.4</v>
      </c>
      <c r="I525" s="11" t="s">
        <v>29</v>
      </c>
      <c r="J525" t="s">
        <v>39</v>
      </c>
    </row>
    <row r="526" spans="1:10" x14ac:dyDescent="0.3">
      <c r="A526" s="2" t="str">
        <f t="shared" si="24"/>
        <v>JBT18-11292017-GR</v>
      </c>
      <c r="B526" t="s">
        <v>20</v>
      </c>
      <c r="C526" s="9">
        <v>43068</v>
      </c>
      <c r="D526" t="s">
        <v>45</v>
      </c>
      <c r="E526" s="5">
        <f t="shared" si="23"/>
        <v>0.3266331658291457</v>
      </c>
      <c r="F526">
        <v>59.7</v>
      </c>
      <c r="G526">
        <v>19.5</v>
      </c>
    </row>
    <row r="527" spans="1:10" x14ac:dyDescent="0.3">
      <c r="A527" s="2" t="str">
        <f t="shared" si="24"/>
        <v>JBT18-12042017-GR</v>
      </c>
      <c r="B527" t="s">
        <v>20</v>
      </c>
      <c r="C527" s="9">
        <v>43073</v>
      </c>
      <c r="D527" t="s">
        <v>45</v>
      </c>
      <c r="E527" s="5">
        <f t="shared" si="23"/>
        <v>0.43220338983050849</v>
      </c>
      <c r="F527">
        <v>35.4</v>
      </c>
      <c r="G527">
        <v>15.3</v>
      </c>
      <c r="H527">
        <v>0.51</v>
      </c>
      <c r="I527" s="11" t="s">
        <v>29</v>
      </c>
      <c r="J527" t="s">
        <v>46</v>
      </c>
    </row>
    <row r="528" spans="1:10" x14ac:dyDescent="0.3">
      <c r="A528" s="2" t="str">
        <f t="shared" si="24"/>
        <v>JBT18-12192017-GR</v>
      </c>
      <c r="B528" t="s">
        <v>20</v>
      </c>
      <c r="C528" s="9">
        <v>43088</v>
      </c>
      <c r="D528" t="s">
        <v>45</v>
      </c>
      <c r="E528" s="5">
        <f t="shared" si="23"/>
        <v>0.59580838323353291</v>
      </c>
      <c r="F528">
        <v>33.4</v>
      </c>
      <c r="G528">
        <v>19.899999999999999</v>
      </c>
      <c r="H528">
        <v>0.35</v>
      </c>
      <c r="I528" s="11" t="s">
        <v>29</v>
      </c>
      <c r="J528" t="s">
        <v>47</v>
      </c>
    </row>
    <row r="529" spans="1:10" x14ac:dyDescent="0.3">
      <c r="A529" s="2" t="str">
        <f t="shared" si="24"/>
        <v>JBT18-01092018-GR</v>
      </c>
      <c r="B529" t="s">
        <v>20</v>
      </c>
      <c r="C529" s="9">
        <v>43109</v>
      </c>
      <c r="D529" t="s">
        <v>45</v>
      </c>
      <c r="E529" s="5">
        <f t="shared" si="23"/>
        <v>0.5446808510638298</v>
      </c>
      <c r="F529">
        <v>23.5</v>
      </c>
      <c r="G529">
        <v>12.8</v>
      </c>
    </row>
    <row r="530" spans="1:10" x14ac:dyDescent="0.3">
      <c r="A530" s="2" t="str">
        <f t="shared" si="24"/>
        <v>JBT18-01122018-GR</v>
      </c>
      <c r="B530" t="s">
        <v>20</v>
      </c>
      <c r="C530" s="9">
        <v>43112</v>
      </c>
      <c r="D530" t="s">
        <v>45</v>
      </c>
      <c r="E530" s="5">
        <f t="shared" si="23"/>
        <v>0.82911153119092629</v>
      </c>
      <c r="F530">
        <v>264.5</v>
      </c>
      <c r="G530">
        <v>219.3</v>
      </c>
      <c r="H530">
        <v>1.24</v>
      </c>
      <c r="J530" t="s">
        <v>33</v>
      </c>
    </row>
    <row r="531" spans="1:10" x14ac:dyDescent="0.3">
      <c r="A531" s="2" t="str">
        <f t="shared" si="24"/>
        <v>JBT18-01252018-GR</v>
      </c>
      <c r="B531" t="s">
        <v>20</v>
      </c>
      <c r="C531" s="9">
        <v>43125</v>
      </c>
      <c r="D531" t="s">
        <v>45</v>
      </c>
      <c r="E531" s="5">
        <v>61</v>
      </c>
      <c r="F531">
        <v>61</v>
      </c>
      <c r="G531">
        <v>42.4</v>
      </c>
    </row>
    <row r="532" spans="1:10" x14ac:dyDescent="0.3">
      <c r="A532" s="2" t="str">
        <f t="shared" si="24"/>
        <v>JBT18-02212018-GR</v>
      </c>
      <c r="B532" t="s">
        <v>20</v>
      </c>
      <c r="C532" s="9">
        <v>43152</v>
      </c>
      <c r="D532" t="s">
        <v>45</v>
      </c>
      <c r="E532" s="5">
        <f t="shared" ref="E532:E574" si="25">G532/F532</f>
        <v>0.75590551181102361</v>
      </c>
      <c r="F532" s="1">
        <v>317.5</v>
      </c>
      <c r="G532" s="1">
        <v>240</v>
      </c>
      <c r="H532" s="1">
        <v>2.09</v>
      </c>
    </row>
    <row r="533" spans="1:10" x14ac:dyDescent="0.3">
      <c r="A533" s="2" t="str">
        <f t="shared" si="24"/>
        <v>JBT18-02262018-GR</v>
      </c>
      <c r="B533" t="s">
        <v>20</v>
      </c>
      <c r="C533" s="9">
        <v>43157</v>
      </c>
      <c r="D533" t="s">
        <v>45</v>
      </c>
      <c r="E533" s="5">
        <f t="shared" si="25"/>
        <v>0.43692660550458717</v>
      </c>
      <c r="F533">
        <v>174.4</v>
      </c>
      <c r="G533">
        <v>76.2</v>
      </c>
    </row>
    <row r="534" spans="1:10" x14ac:dyDescent="0.3">
      <c r="A534" s="2" t="str">
        <f t="shared" si="24"/>
        <v>JBT18-03092018-GR</v>
      </c>
      <c r="B534" t="s">
        <v>20</v>
      </c>
      <c r="C534" s="9">
        <v>43168</v>
      </c>
      <c r="D534" t="s">
        <v>45</v>
      </c>
      <c r="E534" s="5">
        <f t="shared" si="25"/>
        <v>0.56865671641791049</v>
      </c>
      <c r="F534">
        <v>134</v>
      </c>
      <c r="G534">
        <v>76.2</v>
      </c>
      <c r="H534">
        <v>1.1599999999999999</v>
      </c>
    </row>
    <row r="535" spans="1:10" x14ac:dyDescent="0.3">
      <c r="A535" s="2" t="str">
        <f t="shared" si="24"/>
        <v>JBT18-03222018-GR</v>
      </c>
      <c r="B535" t="s">
        <v>20</v>
      </c>
      <c r="C535" s="9">
        <v>43181</v>
      </c>
      <c r="D535" t="s">
        <v>45</v>
      </c>
      <c r="E535" s="5">
        <f t="shared" si="25"/>
        <v>0.60236220472440949</v>
      </c>
      <c r="F535">
        <v>254</v>
      </c>
      <c r="G535">
        <v>153</v>
      </c>
      <c r="H535">
        <v>1.28</v>
      </c>
    </row>
    <row r="536" spans="1:10" x14ac:dyDescent="0.3">
      <c r="A536" s="2" t="str">
        <f t="shared" si="24"/>
        <v>JBT18-03312018-GR</v>
      </c>
      <c r="B536" t="s">
        <v>20</v>
      </c>
      <c r="C536" s="9">
        <v>43190</v>
      </c>
      <c r="D536" t="s">
        <v>45</v>
      </c>
      <c r="E536" s="5">
        <f t="shared" si="25"/>
        <v>0.1809782608695652</v>
      </c>
      <c r="F536">
        <v>368</v>
      </c>
      <c r="G536">
        <v>66.599999999999994</v>
      </c>
      <c r="H536">
        <v>1.64</v>
      </c>
      <c r="I536" s="11" t="s">
        <v>29</v>
      </c>
      <c r="J536" t="s">
        <v>33</v>
      </c>
    </row>
    <row r="537" spans="1:10" x14ac:dyDescent="0.3">
      <c r="A537" s="2" t="str">
        <f t="shared" si="24"/>
        <v>JBT18-04112018-GR</v>
      </c>
      <c r="B537" t="s">
        <v>20</v>
      </c>
      <c r="C537" s="9">
        <v>43201</v>
      </c>
      <c r="D537" t="s">
        <v>45</v>
      </c>
      <c r="E537" s="5">
        <f t="shared" si="25"/>
        <v>0.39893617021276595</v>
      </c>
      <c r="F537">
        <v>75.2</v>
      </c>
      <c r="G537">
        <v>30</v>
      </c>
      <c r="H537">
        <v>0.84</v>
      </c>
    </row>
    <row r="538" spans="1:10" x14ac:dyDescent="0.3">
      <c r="A538" s="2" t="str">
        <f t="shared" si="24"/>
        <v>JBT19-04252017-1</v>
      </c>
      <c r="B538" t="s">
        <v>22</v>
      </c>
      <c r="C538" s="9">
        <v>42850</v>
      </c>
      <c r="D538" s="10" t="s">
        <v>5</v>
      </c>
      <c r="E538" s="5">
        <f t="shared" si="25"/>
        <v>0.85804416403785488</v>
      </c>
      <c r="F538" s="6">
        <v>31.7</v>
      </c>
      <c r="G538" s="7">
        <v>27.2</v>
      </c>
      <c r="H538" s="5">
        <v>1</v>
      </c>
      <c r="I538" s="11" t="s">
        <v>29</v>
      </c>
      <c r="J538" t="s">
        <v>33</v>
      </c>
    </row>
    <row r="539" spans="1:10" x14ac:dyDescent="0.3">
      <c r="A539" s="2" t="str">
        <f t="shared" si="24"/>
        <v>JBT19-05022017-1</v>
      </c>
      <c r="B539" t="s">
        <v>22</v>
      </c>
      <c r="C539" s="9">
        <v>42857</v>
      </c>
      <c r="D539" s="10" t="s">
        <v>5</v>
      </c>
      <c r="E539" s="5">
        <f t="shared" si="25"/>
        <v>0.37678571428571433</v>
      </c>
      <c r="F539" s="4">
        <v>56</v>
      </c>
      <c r="G539" s="4">
        <v>21.1</v>
      </c>
      <c r="H539" s="5">
        <v>1.1000000000000001</v>
      </c>
    </row>
    <row r="540" spans="1:10" x14ac:dyDescent="0.3">
      <c r="A540" s="2" t="str">
        <f t="shared" si="24"/>
        <v>JBT19-05092017-1</v>
      </c>
      <c r="B540" t="s">
        <v>22</v>
      </c>
      <c r="C540" s="9">
        <v>42864</v>
      </c>
      <c r="D540" s="10">
        <v>1</v>
      </c>
      <c r="E540" s="5">
        <f t="shared" si="25"/>
        <v>0.72568578553615959</v>
      </c>
      <c r="F540">
        <v>40.1</v>
      </c>
      <c r="G540" s="4">
        <v>29.1</v>
      </c>
      <c r="H540">
        <v>0.76</v>
      </c>
    </row>
    <row r="541" spans="1:10" x14ac:dyDescent="0.3">
      <c r="A541" s="2" t="str">
        <f t="shared" si="24"/>
        <v>JBT19-05092017-2</v>
      </c>
      <c r="B541" t="s">
        <v>22</v>
      </c>
      <c r="C541" s="9">
        <v>42864</v>
      </c>
      <c r="D541" s="10">
        <v>2</v>
      </c>
      <c r="E541" s="5">
        <f t="shared" si="25"/>
        <v>0.58373205741626799</v>
      </c>
      <c r="F541">
        <v>20.9</v>
      </c>
      <c r="G541" s="4">
        <v>12.2</v>
      </c>
      <c r="H541">
        <v>0.61</v>
      </c>
    </row>
    <row r="542" spans="1:10" x14ac:dyDescent="0.3">
      <c r="A542" s="2" t="str">
        <f t="shared" si="24"/>
        <v>JBT19-05092017-3+4</v>
      </c>
      <c r="B542" t="s">
        <v>22</v>
      </c>
      <c r="C542" s="9">
        <v>42864</v>
      </c>
      <c r="D542" s="10" t="s">
        <v>12</v>
      </c>
      <c r="E542" s="5">
        <f t="shared" si="25"/>
        <v>0.36956521739130432</v>
      </c>
      <c r="F542">
        <v>55.2</v>
      </c>
      <c r="G542" s="4">
        <v>20.399999999999999</v>
      </c>
      <c r="H542">
        <v>0.82</v>
      </c>
    </row>
    <row r="543" spans="1:10" x14ac:dyDescent="0.3">
      <c r="A543" s="2" t="str">
        <f t="shared" si="24"/>
        <v>JBT19-05162017-1</v>
      </c>
      <c r="B543" t="s">
        <v>22</v>
      </c>
      <c r="C543" s="9">
        <v>42871</v>
      </c>
      <c r="D543" s="10">
        <v>1</v>
      </c>
      <c r="E543" s="5">
        <f t="shared" si="25"/>
        <v>0.71590909090909083</v>
      </c>
      <c r="F543">
        <v>17.600000000000001</v>
      </c>
      <c r="G543" s="4">
        <v>12.6</v>
      </c>
      <c r="H543">
        <v>0.45</v>
      </c>
    </row>
    <row r="544" spans="1:10" x14ac:dyDescent="0.3">
      <c r="A544" s="2" t="str">
        <f t="shared" si="24"/>
        <v>JBT19-05232017-1</v>
      </c>
      <c r="B544" t="s">
        <v>22</v>
      </c>
      <c r="C544" s="9">
        <v>42878</v>
      </c>
      <c r="D544" s="10">
        <v>1</v>
      </c>
      <c r="E544" s="5">
        <f t="shared" si="25"/>
        <v>0.40476190476190477</v>
      </c>
      <c r="F544">
        <v>54.6</v>
      </c>
      <c r="G544" s="4">
        <v>22.1</v>
      </c>
      <c r="H544" s="5">
        <v>1</v>
      </c>
    </row>
    <row r="545" spans="1:10" x14ac:dyDescent="0.3">
      <c r="A545" s="2" t="str">
        <f t="shared" si="24"/>
        <v>JBT19-05302017-1</v>
      </c>
      <c r="B545" t="s">
        <v>22</v>
      </c>
      <c r="C545" s="9">
        <v>42885</v>
      </c>
      <c r="D545" s="10">
        <v>1</v>
      </c>
      <c r="E545" s="5">
        <f t="shared" si="25"/>
        <v>0.47706422018348627</v>
      </c>
      <c r="F545">
        <v>21.8</v>
      </c>
      <c r="G545" s="4">
        <v>10.4</v>
      </c>
      <c r="H545">
        <v>0.49</v>
      </c>
    </row>
    <row r="546" spans="1:10" x14ac:dyDescent="0.3">
      <c r="A546" s="2" t="str">
        <f t="shared" si="24"/>
        <v>JBT19-06132017-1</v>
      </c>
      <c r="B546" t="s">
        <v>22</v>
      </c>
      <c r="C546" s="9">
        <v>42899</v>
      </c>
      <c r="D546" s="10">
        <v>1</v>
      </c>
      <c r="E546" s="5">
        <f t="shared" si="25"/>
        <v>0.28483353884093715</v>
      </c>
      <c r="F546">
        <v>81.099999999999994</v>
      </c>
      <c r="G546" s="4">
        <v>23.1</v>
      </c>
      <c r="H546">
        <v>0.91</v>
      </c>
    </row>
    <row r="547" spans="1:10" x14ac:dyDescent="0.3">
      <c r="A547" s="2" t="str">
        <f t="shared" si="24"/>
        <v>JBT19-06222017-1</v>
      </c>
      <c r="B547" t="s">
        <v>22</v>
      </c>
      <c r="C547" s="9">
        <v>42908</v>
      </c>
      <c r="D547" s="10">
        <v>1</v>
      </c>
      <c r="E547" s="5">
        <f t="shared" si="25"/>
        <v>0</v>
      </c>
      <c r="F547" s="3">
        <v>151</v>
      </c>
      <c r="H547" s="5">
        <v>1.24</v>
      </c>
      <c r="I547" s="11" t="s">
        <v>29</v>
      </c>
      <c r="J547" t="s">
        <v>32</v>
      </c>
    </row>
    <row r="548" spans="1:10" x14ac:dyDescent="0.3">
      <c r="A548" s="2" t="str">
        <f t="shared" si="24"/>
        <v>JBT19-06302017-1</v>
      </c>
      <c r="B548" t="s">
        <v>22</v>
      </c>
      <c r="C548" s="9">
        <v>42916</v>
      </c>
      <c r="D548" s="10">
        <v>1</v>
      </c>
      <c r="E548" s="5">
        <f t="shared" si="25"/>
        <v>0.45214723926380368</v>
      </c>
      <c r="F548" s="3">
        <v>163</v>
      </c>
      <c r="G548" s="4">
        <v>73.7</v>
      </c>
      <c r="H548" s="5">
        <v>2.04</v>
      </c>
    </row>
    <row r="549" spans="1:10" x14ac:dyDescent="0.3">
      <c r="A549" s="2" t="str">
        <f t="shared" si="24"/>
        <v>JBT19-06302017-2</v>
      </c>
      <c r="B549" t="s">
        <v>22</v>
      </c>
      <c r="C549" s="9">
        <v>42916</v>
      </c>
      <c r="D549" s="10">
        <v>2</v>
      </c>
      <c r="E549" s="5">
        <f t="shared" si="25"/>
        <v>0.75478927203065127</v>
      </c>
      <c r="F549">
        <v>52.2</v>
      </c>
      <c r="G549" s="4">
        <v>39.4</v>
      </c>
      <c r="H549">
        <v>0.88</v>
      </c>
    </row>
    <row r="550" spans="1:10" x14ac:dyDescent="0.3">
      <c r="A550" s="2" t="str">
        <f t="shared" si="24"/>
        <v>JBT19-06302017-3+4</v>
      </c>
      <c r="B550" t="s">
        <v>22</v>
      </c>
      <c r="C550" s="9">
        <v>42916</v>
      </c>
      <c r="D550" s="10" t="s">
        <v>12</v>
      </c>
      <c r="E550" s="5">
        <f t="shared" si="25"/>
        <v>0.78957528957528955</v>
      </c>
      <c r="F550">
        <v>51.8</v>
      </c>
      <c r="G550" s="4">
        <v>40.9</v>
      </c>
      <c r="H550">
        <v>0.94</v>
      </c>
    </row>
    <row r="551" spans="1:10" x14ac:dyDescent="0.3">
      <c r="A551" s="2" t="str">
        <f t="shared" si="24"/>
        <v>JBT19-07052017-1+2+3+4</v>
      </c>
      <c r="B551" t="s">
        <v>22</v>
      </c>
      <c r="C551" s="9">
        <v>42921</v>
      </c>
      <c r="D551" s="10" t="s">
        <v>21</v>
      </c>
      <c r="E551" s="5">
        <f t="shared" si="25"/>
        <v>0.7560386473429952</v>
      </c>
      <c r="F551">
        <v>41.4</v>
      </c>
      <c r="G551" s="4">
        <v>31.3</v>
      </c>
      <c r="H551">
        <v>0.71</v>
      </c>
    </row>
    <row r="552" spans="1:10" x14ac:dyDescent="0.3">
      <c r="A552" s="2" t="str">
        <f t="shared" si="24"/>
        <v>JBT19-07112017-1</v>
      </c>
      <c r="B552" t="s">
        <v>22</v>
      </c>
      <c r="C552" s="9">
        <v>42927</v>
      </c>
      <c r="D552" s="10">
        <v>1</v>
      </c>
      <c r="E552" s="5">
        <f t="shared" si="25"/>
        <v>0.4812362030905078</v>
      </c>
      <c r="F552">
        <v>45.3</v>
      </c>
      <c r="G552" s="4">
        <v>21.8</v>
      </c>
      <c r="H552">
        <v>0.56999999999999995</v>
      </c>
    </row>
    <row r="553" spans="1:10" x14ac:dyDescent="0.3">
      <c r="A553" s="2" t="str">
        <f t="shared" si="24"/>
        <v>JBT19-07182017-1+2</v>
      </c>
      <c r="B553" t="s">
        <v>22</v>
      </c>
      <c r="C553" s="9">
        <v>42934</v>
      </c>
      <c r="D553" s="10" t="s">
        <v>7</v>
      </c>
      <c r="E553" s="5">
        <f t="shared" si="25"/>
        <v>0.93568726355611609</v>
      </c>
      <c r="F553">
        <v>79.3</v>
      </c>
      <c r="G553" s="4">
        <v>74.2</v>
      </c>
      <c r="H553" s="5">
        <v>1.05</v>
      </c>
    </row>
    <row r="554" spans="1:10" x14ac:dyDescent="0.3">
      <c r="A554" s="2" t="str">
        <f t="shared" si="24"/>
        <v>JBT19-07262017-1</v>
      </c>
      <c r="B554" t="s">
        <v>22</v>
      </c>
      <c r="C554" s="9">
        <v>42942</v>
      </c>
      <c r="D554" s="10">
        <v>1</v>
      </c>
      <c r="E554" s="5">
        <f t="shared" si="25"/>
        <v>0.93856655290102387</v>
      </c>
      <c r="F554">
        <v>29.3</v>
      </c>
      <c r="G554" s="4">
        <v>27.5</v>
      </c>
      <c r="H554">
        <v>0.73</v>
      </c>
    </row>
    <row r="555" spans="1:10" x14ac:dyDescent="0.3">
      <c r="A555" s="2" t="str">
        <f t="shared" si="24"/>
        <v>JBT19-08012017-1</v>
      </c>
      <c r="B555" t="s">
        <v>22</v>
      </c>
      <c r="C555" s="9">
        <v>42948</v>
      </c>
      <c r="D555" s="10">
        <v>1</v>
      </c>
      <c r="E555" s="5">
        <f t="shared" si="25"/>
        <v>0.57012195121951226</v>
      </c>
      <c r="F555">
        <v>32.799999999999997</v>
      </c>
      <c r="G555" s="4">
        <v>18.7</v>
      </c>
      <c r="H555">
        <v>0.57999999999999996</v>
      </c>
    </row>
    <row r="556" spans="1:10" x14ac:dyDescent="0.3">
      <c r="A556" s="2" t="str">
        <f t="shared" si="24"/>
        <v>JBT19-08082017-1</v>
      </c>
      <c r="B556" t="s">
        <v>22</v>
      </c>
      <c r="C556" s="9">
        <v>42955</v>
      </c>
      <c r="D556" s="10">
        <v>1</v>
      </c>
      <c r="E556" s="5">
        <f t="shared" si="25"/>
        <v>0.20360360360360361</v>
      </c>
      <c r="F556" s="3">
        <v>111</v>
      </c>
      <c r="G556" s="4">
        <v>22.6</v>
      </c>
    </row>
    <row r="557" spans="1:10" x14ac:dyDescent="0.3">
      <c r="A557" s="2" t="str">
        <f t="shared" si="24"/>
        <v>JBT19-08302017-1</v>
      </c>
      <c r="B557" t="s">
        <v>22</v>
      </c>
      <c r="C557" s="9">
        <v>42977</v>
      </c>
      <c r="D557" s="10">
        <v>1</v>
      </c>
      <c r="E557" s="5">
        <f t="shared" si="25"/>
        <v>0.47422680412371132</v>
      </c>
      <c r="F557">
        <v>29.1</v>
      </c>
      <c r="G557" s="4">
        <v>13.8</v>
      </c>
    </row>
    <row r="558" spans="1:10" x14ac:dyDescent="0.3">
      <c r="A558" s="2" t="str">
        <f t="shared" si="24"/>
        <v>JBT19-09052017-1</v>
      </c>
      <c r="B558" t="s">
        <v>22</v>
      </c>
      <c r="C558" s="9">
        <v>42983</v>
      </c>
      <c r="D558" s="10">
        <v>1</v>
      </c>
      <c r="E558" s="5">
        <f t="shared" si="25"/>
        <v>0.31261261261261264</v>
      </c>
      <c r="F558" s="1">
        <v>55.5</v>
      </c>
      <c r="G558" s="4">
        <v>17.350000000000001</v>
      </c>
      <c r="H558" s="5">
        <v>1.915</v>
      </c>
    </row>
    <row r="559" spans="1:10" x14ac:dyDescent="0.3">
      <c r="A559" s="2" t="str">
        <f t="shared" si="24"/>
        <v>JBT19-09122017-1+2</v>
      </c>
      <c r="B559" t="s">
        <v>22</v>
      </c>
      <c r="C559" s="9" t="s">
        <v>24</v>
      </c>
      <c r="D559" s="10" t="s">
        <v>7</v>
      </c>
      <c r="E559" s="5">
        <f t="shared" si="25"/>
        <v>0.46314102564102561</v>
      </c>
      <c r="F559" s="1">
        <v>62.4</v>
      </c>
      <c r="G559" s="4">
        <v>28.9</v>
      </c>
      <c r="H559" s="1"/>
    </row>
    <row r="560" spans="1:10" x14ac:dyDescent="0.3">
      <c r="A560" s="2" t="str">
        <f t="shared" si="24"/>
        <v>JBT19-09192017-1</v>
      </c>
      <c r="B560" t="s">
        <v>22</v>
      </c>
      <c r="C560" s="9">
        <v>42997</v>
      </c>
      <c r="D560" s="10">
        <v>1</v>
      </c>
      <c r="E560" s="5">
        <f t="shared" si="25"/>
        <v>0.20128824476650564</v>
      </c>
      <c r="F560" s="1">
        <v>62.1</v>
      </c>
      <c r="G560" s="4">
        <v>12.5</v>
      </c>
      <c r="H560" s="1">
        <v>0.75</v>
      </c>
    </row>
    <row r="561" spans="1:10" x14ac:dyDescent="0.3">
      <c r="A561" s="2" t="str">
        <f t="shared" si="24"/>
        <v>JBT19-10172017-1</v>
      </c>
      <c r="B561" t="s">
        <v>22</v>
      </c>
      <c r="C561" s="9">
        <v>43025</v>
      </c>
      <c r="D561" s="10">
        <v>1</v>
      </c>
      <c r="E561" s="5">
        <f t="shared" si="25"/>
        <v>7.8657074340527572E-2</v>
      </c>
      <c r="F561" s="3">
        <v>208.5</v>
      </c>
      <c r="G561" s="4">
        <v>16.399999999999999</v>
      </c>
      <c r="H561" s="5">
        <v>1.46</v>
      </c>
    </row>
    <row r="562" spans="1:10" x14ac:dyDescent="0.3">
      <c r="A562" s="2" t="str">
        <f t="shared" si="24"/>
        <v>JBT19-10242017-1</v>
      </c>
      <c r="B562" t="s">
        <v>22</v>
      </c>
      <c r="C562" s="9">
        <v>43032</v>
      </c>
      <c r="D562" s="10">
        <v>1</v>
      </c>
      <c r="E562" s="5">
        <f t="shared" si="25"/>
        <v>4.716981132075472E-2</v>
      </c>
      <c r="F562" s="3">
        <v>318</v>
      </c>
      <c r="G562" s="4">
        <v>15</v>
      </c>
    </row>
    <row r="563" spans="1:10" x14ac:dyDescent="0.3">
      <c r="A563" s="2" t="str">
        <f t="shared" si="24"/>
        <v>JBT19-11012017-1</v>
      </c>
      <c r="B563" t="s">
        <v>22</v>
      </c>
      <c r="C563" s="9">
        <v>43040</v>
      </c>
      <c r="D563" s="10">
        <v>1</v>
      </c>
      <c r="E563" s="5">
        <f t="shared" si="25"/>
        <v>0.15432742440041711</v>
      </c>
      <c r="F563" s="1">
        <v>95.9</v>
      </c>
      <c r="G563" s="4">
        <v>14.8</v>
      </c>
    </row>
    <row r="564" spans="1:10" x14ac:dyDescent="0.3">
      <c r="A564" s="2" t="str">
        <f t="shared" si="24"/>
        <v>JBT19-11072017-3</v>
      </c>
      <c r="B564" t="s">
        <v>22</v>
      </c>
      <c r="C564" s="9">
        <v>43046</v>
      </c>
      <c r="D564" s="10">
        <v>3</v>
      </c>
      <c r="E564" s="5">
        <f t="shared" si="25"/>
        <v>0.25078369905956116</v>
      </c>
      <c r="F564" s="1">
        <v>63.8</v>
      </c>
      <c r="G564" s="4">
        <v>16</v>
      </c>
    </row>
    <row r="565" spans="1:10" x14ac:dyDescent="0.3">
      <c r="A565" s="2" t="str">
        <f t="shared" si="24"/>
        <v>JBT19-11142017-1</v>
      </c>
      <c r="B565" t="s">
        <v>22</v>
      </c>
      <c r="C565" s="9">
        <v>43053</v>
      </c>
      <c r="D565" s="10">
        <v>1</v>
      </c>
      <c r="E565" s="5">
        <f t="shared" si="25"/>
        <v>0.5182072829131652</v>
      </c>
      <c r="F565" s="1">
        <v>35.700000000000003</v>
      </c>
      <c r="G565" s="4">
        <v>18.5</v>
      </c>
      <c r="I565" s="11" t="s">
        <v>29</v>
      </c>
      <c r="J565" t="s">
        <v>40</v>
      </c>
    </row>
    <row r="566" spans="1:10" x14ac:dyDescent="0.3">
      <c r="A566" s="2" t="str">
        <f t="shared" si="24"/>
        <v>JBT19-11202017-1</v>
      </c>
      <c r="B566" t="s">
        <v>22</v>
      </c>
      <c r="C566" s="9">
        <v>43059</v>
      </c>
      <c r="D566" s="10">
        <v>1</v>
      </c>
      <c r="E566" s="5">
        <f t="shared" si="25"/>
        <v>0.41454545454545455</v>
      </c>
      <c r="F566" s="1">
        <v>27.5</v>
      </c>
      <c r="G566" s="4">
        <v>11.4</v>
      </c>
      <c r="I566" s="11" t="s">
        <v>29</v>
      </c>
      <c r="J566" t="s">
        <v>39</v>
      </c>
    </row>
    <row r="567" spans="1:10" x14ac:dyDescent="0.3">
      <c r="A567" s="2" t="str">
        <f t="shared" si="24"/>
        <v>JBT19-11292017-GR</v>
      </c>
      <c r="B567" t="s">
        <v>22</v>
      </c>
      <c r="C567" s="9">
        <v>43068</v>
      </c>
      <c r="D567" t="s">
        <v>45</v>
      </c>
      <c r="E567" s="5">
        <f t="shared" si="25"/>
        <v>0.25098814229249011</v>
      </c>
      <c r="F567">
        <v>50.6</v>
      </c>
      <c r="G567">
        <v>12.7</v>
      </c>
    </row>
    <row r="568" spans="1:10" x14ac:dyDescent="0.3">
      <c r="A568" s="2" t="str">
        <f t="shared" si="24"/>
        <v>JBT19-12042017-GR</v>
      </c>
      <c r="B568" t="s">
        <v>22</v>
      </c>
      <c r="C568" s="9">
        <v>43073</v>
      </c>
      <c r="D568" t="s">
        <v>45</v>
      </c>
      <c r="E568" s="5">
        <f t="shared" si="25"/>
        <v>0.19125683060109291</v>
      </c>
      <c r="F568">
        <v>54.9</v>
      </c>
      <c r="G568">
        <v>10.5</v>
      </c>
      <c r="H568">
        <v>0.39</v>
      </c>
      <c r="I568" s="11" t="s">
        <v>29</v>
      </c>
      <c r="J568" t="s">
        <v>46</v>
      </c>
    </row>
    <row r="569" spans="1:10" x14ac:dyDescent="0.3">
      <c r="A569" s="2" t="str">
        <f t="shared" si="24"/>
        <v>JBT19-12192017-GR</v>
      </c>
      <c r="B569" t="s">
        <v>22</v>
      </c>
      <c r="C569" s="9">
        <v>43088</v>
      </c>
      <c r="D569" t="s">
        <v>45</v>
      </c>
      <c r="E569" s="5">
        <f t="shared" si="25"/>
        <v>0.55932203389830504</v>
      </c>
      <c r="F569">
        <v>29.5</v>
      </c>
      <c r="G569">
        <v>16.5</v>
      </c>
      <c r="H569">
        <v>0.41</v>
      </c>
      <c r="I569" s="11" t="s">
        <v>29</v>
      </c>
      <c r="J569" t="s">
        <v>47</v>
      </c>
    </row>
    <row r="570" spans="1:10" x14ac:dyDescent="0.3">
      <c r="A570" s="2" t="str">
        <f t="shared" si="24"/>
        <v>JBT19-01122018-GR</v>
      </c>
      <c r="B570" t="s">
        <v>22</v>
      </c>
      <c r="C570" s="9">
        <v>43112</v>
      </c>
      <c r="D570" t="s">
        <v>45</v>
      </c>
      <c r="E570" s="5">
        <f t="shared" si="25"/>
        <v>9.202453987730061E-2</v>
      </c>
      <c r="F570">
        <v>2445</v>
      </c>
      <c r="G570">
        <v>225</v>
      </c>
      <c r="H570">
        <v>1.39</v>
      </c>
    </row>
    <row r="571" spans="1:10" x14ac:dyDescent="0.3">
      <c r="A571" s="2" t="str">
        <f t="shared" si="24"/>
        <v>JBT19-02212018-GR</v>
      </c>
      <c r="B571" t="s">
        <v>22</v>
      </c>
      <c r="C571" s="9">
        <v>43152</v>
      </c>
      <c r="D571" t="s">
        <v>45</v>
      </c>
      <c r="E571" s="5">
        <f t="shared" si="25"/>
        <v>8.1808943089430909E-3</v>
      </c>
      <c r="F571" s="1">
        <v>7872</v>
      </c>
      <c r="G571" s="1">
        <v>64.400000000000006</v>
      </c>
      <c r="H571" s="1">
        <v>2.79</v>
      </c>
    </row>
    <row r="572" spans="1:10" x14ac:dyDescent="0.3">
      <c r="A572" s="2" t="str">
        <f t="shared" si="24"/>
        <v>JBT19-02262018-GR</v>
      </c>
      <c r="B572" t="s">
        <v>22</v>
      </c>
      <c r="C572" s="9">
        <v>43157</v>
      </c>
      <c r="D572" t="s">
        <v>45</v>
      </c>
      <c r="E572" s="5">
        <f t="shared" si="25"/>
        <v>2.9470899470899474E-2</v>
      </c>
      <c r="F572">
        <v>1890</v>
      </c>
      <c r="G572">
        <v>55.7</v>
      </c>
    </row>
    <row r="573" spans="1:10" x14ac:dyDescent="0.3">
      <c r="A573" s="2" t="str">
        <f t="shared" si="24"/>
        <v>JBT19-03092018-GR</v>
      </c>
      <c r="B573" t="s">
        <v>22</v>
      </c>
      <c r="C573" s="9">
        <v>43168</v>
      </c>
      <c r="D573" t="s">
        <v>45</v>
      </c>
      <c r="E573" s="5">
        <f t="shared" si="25"/>
        <v>3.0518518518518521E-2</v>
      </c>
      <c r="F573">
        <v>2700</v>
      </c>
      <c r="G573">
        <v>82.4</v>
      </c>
      <c r="H573">
        <v>2.16</v>
      </c>
    </row>
    <row r="574" spans="1:10" x14ac:dyDescent="0.3">
      <c r="A574" s="2" t="str">
        <f t="shared" si="24"/>
        <v>JBT19-03312018-GR</v>
      </c>
      <c r="B574" t="s">
        <v>22</v>
      </c>
      <c r="C574" s="9">
        <v>43190</v>
      </c>
      <c r="D574" t="s">
        <v>45</v>
      </c>
      <c r="E574" s="5">
        <f t="shared" si="25"/>
        <v>0.41879699248120306</v>
      </c>
      <c r="F574">
        <v>133</v>
      </c>
      <c r="G574">
        <v>55.7</v>
      </c>
      <c r="H574">
        <v>1.84</v>
      </c>
    </row>
  </sheetData>
  <sortState ref="A2:T586">
    <sortCondition ref="B2:B586"/>
    <sortCondition ref="C2:C586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23"/>
  <sheetViews>
    <sheetView topLeftCell="A34" zoomScale="70" zoomScaleNormal="70" workbookViewId="0">
      <selection activeCell="L42" sqref="L42"/>
    </sheetView>
  </sheetViews>
  <sheetFormatPr defaultRowHeight="14.4" x14ac:dyDescent="0.3"/>
  <cols>
    <col min="1" max="1" width="21.77734375" style="2" customWidth="1"/>
    <col min="2" max="2" width="12.88671875" style="9" customWidth="1"/>
    <col min="3" max="3" width="7.44140625" style="10" customWidth="1"/>
    <col min="4" max="4" width="13.77734375" bestFit="1" customWidth="1"/>
    <col min="5" max="5" width="7.109375" customWidth="1"/>
    <col min="6" max="6" width="10.5546875" customWidth="1"/>
    <col min="7" max="7" width="7.109375" customWidth="1"/>
    <col min="8" max="8" width="9" customWidth="1"/>
    <col min="9" max="9" width="7.109375" customWidth="1"/>
    <col min="10" max="10" width="9" customWidth="1"/>
    <col min="11" max="11" width="5.77734375" style="11" customWidth="1"/>
    <col min="12" max="12" width="41.44140625" customWidth="1"/>
  </cols>
  <sheetData>
    <row r="1" spans="1:12" s="14" customFormat="1" x14ac:dyDescent="0.3">
      <c r="A1" s="13" t="s">
        <v>25</v>
      </c>
      <c r="B1" s="15" t="s">
        <v>26</v>
      </c>
      <c r="C1" s="16" t="s">
        <v>0</v>
      </c>
      <c r="D1" s="14" t="s">
        <v>27</v>
      </c>
      <c r="E1" s="14" t="s">
        <v>31</v>
      </c>
      <c r="F1" s="14" t="s">
        <v>1</v>
      </c>
      <c r="G1" s="14" t="s">
        <v>31</v>
      </c>
      <c r="H1" s="14" t="s">
        <v>2</v>
      </c>
      <c r="I1" s="14" t="s">
        <v>31</v>
      </c>
      <c r="J1" s="14" t="s">
        <v>3</v>
      </c>
      <c r="K1" s="17" t="s">
        <v>28</v>
      </c>
      <c r="L1" s="14" t="s">
        <v>23</v>
      </c>
    </row>
    <row r="2" spans="1:12" x14ac:dyDescent="0.3">
      <c r="A2" s="2" t="str">
        <f>E2&amp;"-"&amp;TEXT(B2,"mmddyyyy")&amp;"-"&amp;C2</f>
        <v>JBT01-04112017-1</v>
      </c>
      <c r="B2" s="9">
        <v>42836</v>
      </c>
      <c r="C2" s="10" t="s">
        <v>5</v>
      </c>
      <c r="D2" s="5">
        <f>H2/F2</f>
        <v>0.52545824847250511</v>
      </c>
      <c r="E2" t="s">
        <v>4</v>
      </c>
      <c r="F2" s="3">
        <v>491</v>
      </c>
      <c r="G2" t="s">
        <v>4</v>
      </c>
      <c r="H2" s="3">
        <v>258</v>
      </c>
      <c r="I2" t="s">
        <v>4</v>
      </c>
      <c r="J2" s="5">
        <v>4.8099999999999996</v>
      </c>
      <c r="K2" s="11" t="s">
        <v>29</v>
      </c>
      <c r="L2" t="s">
        <v>37</v>
      </c>
    </row>
    <row r="3" spans="1:12" x14ac:dyDescent="0.3">
      <c r="A3" s="2" t="str">
        <f>E3&amp;"-"&amp;TEXT(B3,"mmddyyyy")&amp;"-"&amp;C3</f>
        <v>JBT02-04112017-1</v>
      </c>
      <c r="B3" s="9">
        <v>42836</v>
      </c>
      <c r="C3" s="10" t="s">
        <v>5</v>
      </c>
      <c r="D3" s="5">
        <f>H3/F3</f>
        <v>0.69467213114754101</v>
      </c>
      <c r="E3" t="s">
        <v>8</v>
      </c>
      <c r="F3" s="3">
        <v>976</v>
      </c>
      <c r="G3" t="s">
        <v>8</v>
      </c>
      <c r="H3" s="3">
        <v>678</v>
      </c>
      <c r="I3" t="s">
        <v>8</v>
      </c>
      <c r="J3" s="5">
        <v>7.19</v>
      </c>
      <c r="K3" s="11" t="s">
        <v>29</v>
      </c>
      <c r="L3" t="s">
        <v>37</v>
      </c>
    </row>
    <row r="4" spans="1:12" x14ac:dyDescent="0.3">
      <c r="A4" s="2" t="str">
        <f>E4&amp;"-"&amp;TEXT(B4,"mmddyyyy")&amp;"-"&amp;C4</f>
        <v>JBT04-04112017-1</v>
      </c>
      <c r="B4" s="9">
        <v>42836</v>
      </c>
      <c r="C4" s="10" t="s">
        <v>5</v>
      </c>
      <c r="D4" s="5">
        <f>H4/F4</f>
        <v>0.15037593984962405</v>
      </c>
      <c r="E4" t="s">
        <v>9</v>
      </c>
      <c r="F4" s="3">
        <v>798</v>
      </c>
      <c r="G4" t="s">
        <v>9</v>
      </c>
      <c r="H4" s="3">
        <v>120</v>
      </c>
      <c r="I4" t="s">
        <v>9</v>
      </c>
      <c r="J4" s="5">
        <v>4.8899999999999997</v>
      </c>
      <c r="K4" s="11" t="s">
        <v>29</v>
      </c>
      <c r="L4" t="s">
        <v>37</v>
      </c>
    </row>
    <row r="5" spans="1:12" x14ac:dyDescent="0.3">
      <c r="D5" s="5"/>
      <c r="E5" t="s">
        <v>10</v>
      </c>
      <c r="F5" s="3"/>
      <c r="G5" t="s">
        <v>10</v>
      </c>
      <c r="H5" s="3"/>
      <c r="I5" t="s">
        <v>10</v>
      </c>
      <c r="J5" s="5"/>
    </row>
    <row r="6" spans="1:12" x14ac:dyDescent="0.3">
      <c r="A6" s="2" t="str">
        <f>E6&amp;"-"&amp;TEXT(B6,"mmddyyyy")&amp;"-"&amp;C6</f>
        <v>JBT06-04112017-1</v>
      </c>
      <c r="B6" s="9">
        <v>42836</v>
      </c>
      <c r="C6" s="10" t="s">
        <v>5</v>
      </c>
      <c r="D6" s="5">
        <f>H6/F6</f>
        <v>0.67179487179487174</v>
      </c>
      <c r="E6" t="s">
        <v>13</v>
      </c>
      <c r="F6" s="3">
        <v>195</v>
      </c>
      <c r="G6" t="s">
        <v>13</v>
      </c>
      <c r="H6" s="3">
        <v>131</v>
      </c>
      <c r="I6" t="s">
        <v>13</v>
      </c>
      <c r="J6" s="5">
        <v>33.47</v>
      </c>
    </row>
    <row r="7" spans="1:12" x14ac:dyDescent="0.3">
      <c r="D7" s="5"/>
      <c r="E7" t="s">
        <v>14</v>
      </c>
      <c r="F7" s="3"/>
      <c r="G7" t="s">
        <v>14</v>
      </c>
      <c r="H7" s="3"/>
      <c r="I7" t="s">
        <v>14</v>
      </c>
      <c r="J7" s="5"/>
    </row>
    <row r="8" spans="1:12" x14ac:dyDescent="0.3">
      <c r="D8" s="5"/>
      <c r="E8" t="s">
        <v>16</v>
      </c>
      <c r="F8" s="5"/>
      <c r="G8" t="s">
        <v>16</v>
      </c>
      <c r="H8" s="5"/>
      <c r="I8" t="s">
        <v>16</v>
      </c>
      <c r="J8" s="5"/>
    </row>
    <row r="9" spans="1:12" x14ac:dyDescent="0.3">
      <c r="A9" s="2" t="str">
        <f>E9&amp;"-"&amp;TEXT(B9,"mmddyyyy")&amp;"-"&amp;C9</f>
        <v>JBT14-04112017-1</v>
      </c>
      <c r="B9" s="9">
        <v>42836</v>
      </c>
      <c r="C9" s="10" t="s">
        <v>5</v>
      </c>
      <c r="D9" s="5">
        <f>H9/F9</f>
        <v>0.26814516129032256</v>
      </c>
      <c r="E9" t="s">
        <v>17</v>
      </c>
      <c r="F9" s="3">
        <v>248</v>
      </c>
      <c r="G9" t="s">
        <v>17</v>
      </c>
      <c r="H9" s="4">
        <v>66.5</v>
      </c>
      <c r="I9" t="s">
        <v>17</v>
      </c>
      <c r="J9" s="5">
        <v>7.43</v>
      </c>
    </row>
    <row r="10" spans="1:12" x14ac:dyDescent="0.3">
      <c r="D10" s="5"/>
      <c r="E10" t="s">
        <v>19</v>
      </c>
      <c r="F10" s="3"/>
      <c r="G10" t="s">
        <v>19</v>
      </c>
      <c r="H10" s="4"/>
      <c r="I10" t="s">
        <v>19</v>
      </c>
      <c r="J10" s="5"/>
    </row>
    <row r="11" spans="1:12" x14ac:dyDescent="0.3">
      <c r="A11" s="2" t="str">
        <f>E11&amp;"-"&amp;TEXT(B11,"mmddyyyy")&amp;"-"&amp;C11</f>
        <v>JBT11-04112017-1</v>
      </c>
      <c r="B11" s="9">
        <v>42836</v>
      </c>
      <c r="C11" s="10" t="s">
        <v>5</v>
      </c>
      <c r="D11" s="5">
        <f>H11/F11</f>
        <v>0.68339100346020765</v>
      </c>
      <c r="E11" t="s">
        <v>15</v>
      </c>
      <c r="F11" s="5">
        <v>57.8</v>
      </c>
      <c r="G11" t="s">
        <v>15</v>
      </c>
      <c r="H11" s="5">
        <v>39.5</v>
      </c>
      <c r="I11" t="s">
        <v>15</v>
      </c>
      <c r="J11" s="5">
        <v>3.35</v>
      </c>
      <c r="K11" s="11" t="s">
        <v>29</v>
      </c>
      <c r="L11" t="s">
        <v>33</v>
      </c>
    </row>
    <row r="12" spans="1:12" x14ac:dyDescent="0.3">
      <c r="D12" s="5"/>
      <c r="E12" t="s">
        <v>20</v>
      </c>
      <c r="F12" s="3"/>
      <c r="G12" t="s">
        <v>20</v>
      </c>
      <c r="H12" s="4"/>
      <c r="I12" t="s">
        <v>20</v>
      </c>
      <c r="J12" s="5"/>
    </row>
    <row r="13" spans="1:12" x14ac:dyDescent="0.3">
      <c r="D13" s="5"/>
      <c r="E13" t="s">
        <v>22</v>
      </c>
      <c r="F13" s="3"/>
      <c r="G13" t="s">
        <v>22</v>
      </c>
      <c r="H13" s="4"/>
      <c r="I13" t="s">
        <v>22</v>
      </c>
      <c r="J13" s="5"/>
    </row>
    <row r="14" spans="1:12" x14ac:dyDescent="0.3">
      <c r="A14" s="2" t="str">
        <f t="shared" ref="A14:A45" si="0">E14&amp;"-"&amp;TEXT(B14,"mmddyyyy")&amp;"-"&amp;C14</f>
        <v>JBT01-04182017-1</v>
      </c>
      <c r="B14" s="9">
        <v>42843</v>
      </c>
      <c r="C14" s="10" t="s">
        <v>5</v>
      </c>
      <c r="D14" s="5">
        <f t="shared" ref="D14:D45" si="1">H14/F14</f>
        <v>0.38294010889292196</v>
      </c>
      <c r="E14" t="s">
        <v>4</v>
      </c>
      <c r="F14">
        <v>55.1</v>
      </c>
      <c r="G14" t="s">
        <v>4</v>
      </c>
      <c r="H14" s="4">
        <v>21.1</v>
      </c>
      <c r="I14" t="s">
        <v>4</v>
      </c>
      <c r="J14" s="5">
        <v>4.7699999999999996</v>
      </c>
    </row>
    <row r="15" spans="1:12" x14ac:dyDescent="0.3">
      <c r="A15" s="2" t="str">
        <f t="shared" si="0"/>
        <v>JBT02-04182017-1</v>
      </c>
      <c r="B15" s="9">
        <v>42843</v>
      </c>
      <c r="C15" s="10" t="s">
        <v>5</v>
      </c>
      <c r="D15" s="5">
        <f t="shared" si="1"/>
        <v>0.38677685950413221</v>
      </c>
      <c r="E15" t="s">
        <v>8</v>
      </c>
      <c r="F15" s="3">
        <v>242</v>
      </c>
      <c r="G15" t="s">
        <v>8</v>
      </c>
      <c r="H15" s="4">
        <v>93.6</v>
      </c>
      <c r="I15" t="s">
        <v>8</v>
      </c>
      <c r="J15" s="5">
        <v>8.52</v>
      </c>
    </row>
    <row r="16" spans="1:12" x14ac:dyDescent="0.3">
      <c r="A16" s="2" t="str">
        <f t="shared" si="0"/>
        <v>JBT04-04182017-1</v>
      </c>
      <c r="B16" s="9">
        <v>42843</v>
      </c>
      <c r="C16" s="10" t="s">
        <v>5</v>
      </c>
      <c r="D16" s="5">
        <f t="shared" si="1"/>
        <v>0.33565217391304347</v>
      </c>
      <c r="E16" t="s">
        <v>9</v>
      </c>
      <c r="F16" s="3">
        <v>115</v>
      </c>
      <c r="G16" t="s">
        <v>9</v>
      </c>
      <c r="H16" s="4">
        <v>38.6</v>
      </c>
      <c r="I16" t="s">
        <v>9</v>
      </c>
      <c r="J16" s="5">
        <v>4.33</v>
      </c>
    </row>
    <row r="17" spans="1:12" x14ac:dyDescent="0.3">
      <c r="A17" s="2" t="str">
        <f t="shared" si="0"/>
        <v>JBT06-04182017-1</v>
      </c>
      <c r="B17" s="9">
        <v>42843</v>
      </c>
      <c r="C17" s="10" t="s">
        <v>5</v>
      </c>
      <c r="D17" s="5">
        <f t="shared" si="1"/>
        <v>0.39739583333333334</v>
      </c>
      <c r="E17" t="s">
        <v>13</v>
      </c>
      <c r="F17" s="3">
        <v>192</v>
      </c>
      <c r="G17" t="s">
        <v>13</v>
      </c>
      <c r="H17" s="4">
        <v>76.3</v>
      </c>
      <c r="I17" t="s">
        <v>13</v>
      </c>
      <c r="J17" s="5">
        <v>20.71</v>
      </c>
    </row>
    <row r="18" spans="1:12" x14ac:dyDescent="0.3">
      <c r="A18" s="2" t="str">
        <f t="shared" si="0"/>
        <v>JBT07-04182017-1</v>
      </c>
      <c r="B18" s="9">
        <v>42843</v>
      </c>
      <c r="C18" s="10" t="s">
        <v>5</v>
      </c>
      <c r="D18" s="5">
        <f t="shared" si="1"/>
        <v>0.31333333333333335</v>
      </c>
      <c r="E18" t="s">
        <v>14</v>
      </c>
      <c r="F18" s="4">
        <v>45</v>
      </c>
      <c r="G18" t="s">
        <v>14</v>
      </c>
      <c r="H18" s="4">
        <v>14.1</v>
      </c>
      <c r="I18" t="s">
        <v>14</v>
      </c>
      <c r="J18" s="5">
        <v>4.8099999999999996</v>
      </c>
    </row>
    <row r="19" spans="1:12" x14ac:dyDescent="0.3">
      <c r="A19" s="2" t="str">
        <f t="shared" si="0"/>
        <v>JBT11-04182017-1</v>
      </c>
      <c r="B19" s="9">
        <v>42843</v>
      </c>
      <c r="C19" s="10" t="s">
        <v>5</v>
      </c>
      <c r="D19" s="5">
        <f t="shared" si="1"/>
        <v>0.70987654320987659</v>
      </c>
      <c r="E19" t="s">
        <v>15</v>
      </c>
      <c r="F19" s="5">
        <v>16.2</v>
      </c>
      <c r="G19" t="s">
        <v>15</v>
      </c>
      <c r="H19" s="5">
        <v>11.5</v>
      </c>
      <c r="I19" t="s">
        <v>15</v>
      </c>
      <c r="J19" s="5">
        <v>2.59</v>
      </c>
      <c r="K19" s="11" t="s">
        <v>29</v>
      </c>
      <c r="L19" t="s">
        <v>33</v>
      </c>
    </row>
    <row r="20" spans="1:12" x14ac:dyDescent="0.3">
      <c r="A20" s="2" t="str">
        <f t="shared" si="0"/>
        <v>JBT13-04182017-1</v>
      </c>
      <c r="B20" s="9">
        <v>42843</v>
      </c>
      <c r="C20" s="10" t="s">
        <v>5</v>
      </c>
      <c r="D20" s="5">
        <f t="shared" si="1"/>
        <v>0.36363636363636365</v>
      </c>
      <c r="E20" t="s">
        <v>16</v>
      </c>
      <c r="F20">
        <v>63.8</v>
      </c>
      <c r="G20" t="s">
        <v>16</v>
      </c>
      <c r="H20" s="4">
        <v>23.2</v>
      </c>
      <c r="I20" t="s">
        <v>16</v>
      </c>
      <c r="J20" s="5">
        <v>6.12</v>
      </c>
    </row>
    <row r="21" spans="1:12" x14ac:dyDescent="0.3">
      <c r="A21" s="2" t="str">
        <f t="shared" si="0"/>
        <v>JBT14-04182017-1</v>
      </c>
      <c r="B21" s="9">
        <v>42843</v>
      </c>
      <c r="C21" s="10" t="s">
        <v>5</v>
      </c>
      <c r="D21" s="5">
        <f t="shared" si="1"/>
        <v>0.47092198581560285</v>
      </c>
      <c r="E21" t="s">
        <v>17</v>
      </c>
      <c r="F21">
        <v>70.5</v>
      </c>
      <c r="G21" t="s">
        <v>17</v>
      </c>
      <c r="H21" s="4">
        <v>33.200000000000003</v>
      </c>
      <c r="I21" t="s">
        <v>17</v>
      </c>
      <c r="J21" s="5">
        <v>8.25</v>
      </c>
    </row>
    <row r="22" spans="1:12" x14ac:dyDescent="0.3">
      <c r="A22" s="2" t="str">
        <f t="shared" si="0"/>
        <v>JBT16-04182017-1</v>
      </c>
      <c r="B22" s="9">
        <v>42843</v>
      </c>
      <c r="C22" s="10" t="s">
        <v>5</v>
      </c>
      <c r="D22" s="5">
        <f t="shared" si="1"/>
        <v>0.7943262411347517</v>
      </c>
      <c r="E22" t="s">
        <v>19</v>
      </c>
      <c r="F22">
        <v>28.2</v>
      </c>
      <c r="G22" t="s">
        <v>19</v>
      </c>
      <c r="H22" s="4">
        <v>22.4</v>
      </c>
      <c r="I22" t="s">
        <v>19</v>
      </c>
      <c r="J22" s="5">
        <v>5.12</v>
      </c>
    </row>
    <row r="23" spans="1:12" x14ac:dyDescent="0.3">
      <c r="A23" s="2" t="str">
        <f t="shared" si="0"/>
        <v>JBT01-04252017-1</v>
      </c>
      <c r="B23" s="9">
        <v>42850</v>
      </c>
      <c r="C23" s="10" t="s">
        <v>5</v>
      </c>
      <c r="D23" s="5">
        <f t="shared" si="1"/>
        <v>0.22768434670116433</v>
      </c>
      <c r="E23" t="s">
        <v>4</v>
      </c>
      <c r="F23">
        <v>77.3</v>
      </c>
      <c r="G23" t="s">
        <v>4</v>
      </c>
      <c r="H23" s="4">
        <v>17.600000000000001</v>
      </c>
      <c r="I23" t="s">
        <v>4</v>
      </c>
      <c r="J23" s="5">
        <v>5.24</v>
      </c>
    </row>
    <row r="24" spans="1:12" x14ac:dyDescent="0.3">
      <c r="A24" s="2" t="str">
        <f t="shared" si="0"/>
        <v>JBT02-04252017-1</v>
      </c>
      <c r="B24" s="9">
        <v>42850</v>
      </c>
      <c r="C24" s="10" t="s">
        <v>5</v>
      </c>
      <c r="D24" s="5">
        <f t="shared" si="1"/>
        <v>0.28920570264765783</v>
      </c>
      <c r="E24" t="s">
        <v>8</v>
      </c>
      <c r="F24" s="3">
        <v>491</v>
      </c>
      <c r="G24" t="s">
        <v>8</v>
      </c>
      <c r="H24" s="3">
        <v>142</v>
      </c>
      <c r="I24" t="s">
        <v>8</v>
      </c>
      <c r="J24" s="5">
        <v>8.68</v>
      </c>
    </row>
    <row r="25" spans="1:12" x14ac:dyDescent="0.3">
      <c r="A25" s="2" t="str">
        <f t="shared" si="0"/>
        <v>JBT04-04252017-1</v>
      </c>
      <c r="B25" s="9">
        <v>42850</v>
      </c>
      <c r="C25" s="10" t="s">
        <v>5</v>
      </c>
      <c r="D25" s="5">
        <f t="shared" si="1"/>
        <v>0.34135338345864663</v>
      </c>
      <c r="E25" t="s">
        <v>9</v>
      </c>
      <c r="F25" s="3">
        <v>133</v>
      </c>
      <c r="G25" t="s">
        <v>9</v>
      </c>
      <c r="H25" s="4">
        <v>45.4</v>
      </c>
      <c r="I25" t="s">
        <v>9</v>
      </c>
      <c r="J25" s="5">
        <v>4.8600000000000003</v>
      </c>
    </row>
    <row r="26" spans="1:12" x14ac:dyDescent="0.3">
      <c r="A26" s="2" t="str">
        <f t="shared" si="0"/>
        <v>JBT05-04252017-1</v>
      </c>
      <c r="B26" s="9">
        <v>42850</v>
      </c>
      <c r="C26" s="10" t="s">
        <v>5</v>
      </c>
      <c r="D26" s="5">
        <f t="shared" si="1"/>
        <v>0.78165938864628826</v>
      </c>
      <c r="E26" t="s">
        <v>10</v>
      </c>
      <c r="F26">
        <v>68.7</v>
      </c>
      <c r="G26" t="s">
        <v>10</v>
      </c>
      <c r="H26" s="4">
        <v>53.7</v>
      </c>
      <c r="I26" t="s">
        <v>10</v>
      </c>
      <c r="J26" s="5">
        <v>24.78</v>
      </c>
    </row>
    <row r="27" spans="1:12" x14ac:dyDescent="0.3">
      <c r="A27" s="2" t="str">
        <f t="shared" si="0"/>
        <v>JBT07-04252017-1</v>
      </c>
      <c r="B27" s="9">
        <v>42850</v>
      </c>
      <c r="C27" s="10" t="s">
        <v>5</v>
      </c>
      <c r="D27" s="5">
        <f t="shared" si="1"/>
        <v>0.26601941747572816</v>
      </c>
      <c r="E27" t="s">
        <v>14</v>
      </c>
      <c r="F27">
        <v>103</v>
      </c>
      <c r="G27" t="s">
        <v>14</v>
      </c>
      <c r="H27" s="4">
        <v>27.4</v>
      </c>
      <c r="I27" t="s">
        <v>14</v>
      </c>
      <c r="J27" s="5">
        <v>5.79</v>
      </c>
    </row>
    <row r="28" spans="1:12" x14ac:dyDescent="0.3">
      <c r="A28" s="2" t="str">
        <f t="shared" si="0"/>
        <v>JBT11-04252017-1</v>
      </c>
      <c r="B28" s="9">
        <v>42850</v>
      </c>
      <c r="C28" s="10" t="s">
        <v>5</v>
      </c>
      <c r="D28" s="5">
        <f t="shared" si="1"/>
        <v>0.661904761904762</v>
      </c>
      <c r="E28" t="s">
        <v>15</v>
      </c>
      <c r="F28">
        <v>14.7</v>
      </c>
      <c r="G28" t="s">
        <v>15</v>
      </c>
      <c r="H28" s="4">
        <v>9.73</v>
      </c>
      <c r="I28" t="s">
        <v>15</v>
      </c>
      <c r="J28" s="5">
        <v>2.4500000000000002</v>
      </c>
    </row>
    <row r="29" spans="1:12" x14ac:dyDescent="0.3">
      <c r="A29" s="2" t="str">
        <f t="shared" si="0"/>
        <v>JBT13-04252017-1</v>
      </c>
      <c r="B29" s="9">
        <v>42850</v>
      </c>
      <c r="C29" s="10" t="s">
        <v>5</v>
      </c>
      <c r="D29" s="5">
        <f t="shared" si="1"/>
        <v>0.23097345132743363</v>
      </c>
      <c r="E29" t="s">
        <v>16</v>
      </c>
      <c r="F29" s="3">
        <v>113</v>
      </c>
      <c r="G29" t="s">
        <v>16</v>
      </c>
      <c r="H29" s="4">
        <v>26.1</v>
      </c>
      <c r="I29" t="s">
        <v>16</v>
      </c>
      <c r="J29" s="5">
        <v>6.44</v>
      </c>
    </row>
    <row r="30" spans="1:12" x14ac:dyDescent="0.3">
      <c r="A30" s="2" t="str">
        <f t="shared" si="0"/>
        <v>JBT14-04252017-1</v>
      </c>
      <c r="B30" s="9">
        <v>42850</v>
      </c>
      <c r="C30" s="10" t="s">
        <v>5</v>
      </c>
      <c r="D30" s="5">
        <f t="shared" si="1"/>
        <v>0.35517241379310344</v>
      </c>
      <c r="E30" t="s">
        <v>17</v>
      </c>
      <c r="F30" s="3">
        <v>145</v>
      </c>
      <c r="G30" t="s">
        <v>17</v>
      </c>
      <c r="H30" s="4">
        <v>51.5</v>
      </c>
      <c r="I30" t="s">
        <v>17</v>
      </c>
      <c r="J30" s="5">
        <v>7.62</v>
      </c>
    </row>
    <row r="31" spans="1:12" x14ac:dyDescent="0.3">
      <c r="A31" s="2" t="str">
        <f t="shared" si="0"/>
        <v>JBT16-04252017-1</v>
      </c>
      <c r="B31" s="9">
        <v>42850</v>
      </c>
      <c r="C31" s="10" t="s">
        <v>5</v>
      </c>
      <c r="D31" s="5">
        <f t="shared" si="1"/>
        <v>0.75438596491228072</v>
      </c>
      <c r="E31" t="s">
        <v>19</v>
      </c>
      <c r="F31">
        <v>28.5</v>
      </c>
      <c r="G31" t="s">
        <v>19</v>
      </c>
      <c r="H31" s="4">
        <v>21.5</v>
      </c>
      <c r="I31" t="s">
        <v>19</v>
      </c>
      <c r="J31" s="5">
        <v>4.4800000000000004</v>
      </c>
    </row>
    <row r="32" spans="1:12" x14ac:dyDescent="0.3">
      <c r="A32" s="2" t="str">
        <f t="shared" si="0"/>
        <v>JBT18-04252017-1</v>
      </c>
      <c r="B32" s="9">
        <v>42850</v>
      </c>
      <c r="C32" s="10" t="s">
        <v>5</v>
      </c>
      <c r="D32" s="5">
        <f t="shared" si="1"/>
        <v>0.52745995423340963</v>
      </c>
      <c r="E32" t="s">
        <v>20</v>
      </c>
      <c r="F32">
        <v>87.4</v>
      </c>
      <c r="G32" t="s">
        <v>20</v>
      </c>
      <c r="H32" s="4">
        <v>46.1</v>
      </c>
      <c r="I32" t="s">
        <v>20</v>
      </c>
      <c r="J32" s="5">
        <v>1.1599999999999999</v>
      </c>
    </row>
    <row r="33" spans="1:12" x14ac:dyDescent="0.3">
      <c r="A33" s="2" t="str">
        <f t="shared" si="0"/>
        <v>JBT19-04252017-1</v>
      </c>
      <c r="B33" s="9">
        <v>42850</v>
      </c>
      <c r="C33" s="10" t="s">
        <v>5</v>
      </c>
      <c r="D33" s="5">
        <f t="shared" si="1"/>
        <v>0.85804416403785488</v>
      </c>
      <c r="E33" t="s">
        <v>22</v>
      </c>
      <c r="F33" s="6">
        <v>31.7</v>
      </c>
      <c r="G33" t="s">
        <v>22</v>
      </c>
      <c r="H33" s="7">
        <v>27.2</v>
      </c>
      <c r="I33" t="s">
        <v>22</v>
      </c>
      <c r="J33" s="5">
        <v>1</v>
      </c>
      <c r="K33" s="11" t="s">
        <v>29</v>
      </c>
      <c r="L33" t="s">
        <v>33</v>
      </c>
    </row>
    <row r="34" spans="1:12" x14ac:dyDescent="0.3">
      <c r="A34" s="2" t="str">
        <f t="shared" si="0"/>
        <v>JBT01-05022017-1</v>
      </c>
      <c r="B34" s="9">
        <v>42857</v>
      </c>
      <c r="C34" s="10" t="s">
        <v>5</v>
      </c>
      <c r="D34" s="5">
        <f t="shared" si="1"/>
        <v>0.24384384384384386</v>
      </c>
      <c r="E34" t="s">
        <v>4</v>
      </c>
      <c r="F34" s="3">
        <v>333</v>
      </c>
      <c r="G34" t="s">
        <v>4</v>
      </c>
      <c r="H34" s="4">
        <v>81.2</v>
      </c>
      <c r="I34" t="s">
        <v>4</v>
      </c>
      <c r="J34" s="5">
        <v>5.63</v>
      </c>
    </row>
    <row r="35" spans="1:12" x14ac:dyDescent="0.3">
      <c r="A35" s="2" t="str">
        <f t="shared" si="0"/>
        <v>JBT02-05022017-1</v>
      </c>
      <c r="B35" s="9">
        <v>42857</v>
      </c>
      <c r="C35" s="10" t="s">
        <v>5</v>
      </c>
      <c r="D35" s="5">
        <f t="shared" si="1"/>
        <v>0.61118012422360246</v>
      </c>
      <c r="E35" t="s">
        <v>8</v>
      </c>
      <c r="F35" s="3">
        <v>805</v>
      </c>
      <c r="G35" t="s">
        <v>8</v>
      </c>
      <c r="H35" s="3">
        <v>492</v>
      </c>
      <c r="I35" t="s">
        <v>8</v>
      </c>
      <c r="J35" s="5">
        <v>8.58</v>
      </c>
    </row>
    <row r="36" spans="1:12" x14ac:dyDescent="0.3">
      <c r="A36" s="2" t="str">
        <f t="shared" si="0"/>
        <v>JBT04-05022017-1</v>
      </c>
      <c r="B36" s="9">
        <v>42857</v>
      </c>
      <c r="C36" s="10" t="s">
        <v>5</v>
      </c>
      <c r="D36" s="5">
        <f t="shared" si="1"/>
        <v>0.15840000000000001</v>
      </c>
      <c r="E36" t="s">
        <v>9</v>
      </c>
      <c r="F36" s="3">
        <v>500</v>
      </c>
      <c r="G36" t="s">
        <v>9</v>
      </c>
      <c r="H36" s="4">
        <v>79.2</v>
      </c>
      <c r="I36" t="s">
        <v>9</v>
      </c>
      <c r="J36" s="5">
        <v>5.43</v>
      </c>
    </row>
    <row r="37" spans="1:12" x14ac:dyDescent="0.3">
      <c r="A37" s="2" t="str">
        <f t="shared" si="0"/>
        <v>JBT05-05022017-1</v>
      </c>
      <c r="B37" s="9">
        <v>42857</v>
      </c>
      <c r="C37" s="10" t="s">
        <v>5</v>
      </c>
      <c r="D37" s="5">
        <f t="shared" si="1"/>
        <v>0.47787610619469029</v>
      </c>
      <c r="E37" t="s">
        <v>10</v>
      </c>
      <c r="F37" s="3">
        <v>226</v>
      </c>
      <c r="G37" t="s">
        <v>10</v>
      </c>
      <c r="H37" s="3">
        <v>108</v>
      </c>
      <c r="I37" t="s">
        <v>10</v>
      </c>
      <c r="J37" s="5">
        <v>20.6</v>
      </c>
    </row>
    <row r="38" spans="1:12" x14ac:dyDescent="0.3">
      <c r="A38" s="2" t="str">
        <f t="shared" si="0"/>
        <v>JBT06-05022017-1</v>
      </c>
      <c r="B38" s="9">
        <v>42857</v>
      </c>
      <c r="C38" s="10" t="s">
        <v>5</v>
      </c>
      <c r="D38" s="5">
        <f t="shared" si="1"/>
        <v>0.5109034267912772</v>
      </c>
      <c r="E38" t="s">
        <v>13</v>
      </c>
      <c r="F38" s="3">
        <v>321</v>
      </c>
      <c r="G38" t="s">
        <v>13</v>
      </c>
      <c r="H38" s="3">
        <v>164</v>
      </c>
      <c r="I38" t="s">
        <v>13</v>
      </c>
      <c r="J38" s="5">
        <v>25.2</v>
      </c>
    </row>
    <row r="39" spans="1:12" x14ac:dyDescent="0.3">
      <c r="A39" s="2" t="str">
        <f t="shared" si="0"/>
        <v>JBT07-05022017-1</v>
      </c>
      <c r="B39" s="9">
        <v>42857</v>
      </c>
      <c r="C39" s="10" t="s">
        <v>5</v>
      </c>
      <c r="D39" s="5">
        <f t="shared" si="1"/>
        <v>0.20743919885550785</v>
      </c>
      <c r="E39" t="s">
        <v>14</v>
      </c>
      <c r="F39" s="3">
        <v>279.60000000000002</v>
      </c>
      <c r="G39" t="s">
        <v>14</v>
      </c>
      <c r="H39" s="4">
        <v>58</v>
      </c>
      <c r="I39" t="s">
        <v>14</v>
      </c>
      <c r="J39" s="5">
        <v>6.72</v>
      </c>
    </row>
    <row r="40" spans="1:12" x14ac:dyDescent="0.3">
      <c r="A40" s="2" t="str">
        <f t="shared" si="0"/>
        <v>JBT11-05022017-1</v>
      </c>
      <c r="B40" s="9">
        <v>42857</v>
      </c>
      <c r="C40" s="10" t="s">
        <v>5</v>
      </c>
      <c r="D40" s="5">
        <f t="shared" si="1"/>
        <v>0.34623655913978496</v>
      </c>
      <c r="E40" t="s">
        <v>15</v>
      </c>
      <c r="F40">
        <v>46.5</v>
      </c>
      <c r="G40" t="s">
        <v>15</v>
      </c>
      <c r="H40" s="4">
        <v>16.100000000000001</v>
      </c>
      <c r="I40" t="s">
        <v>15</v>
      </c>
      <c r="J40" s="5">
        <v>2.04</v>
      </c>
    </row>
    <row r="41" spans="1:12" x14ac:dyDescent="0.3">
      <c r="A41" s="2" t="str">
        <f t="shared" si="0"/>
        <v>JBT13-05022017-1</v>
      </c>
      <c r="B41" s="9">
        <v>42857</v>
      </c>
      <c r="C41" s="10" t="s">
        <v>5</v>
      </c>
      <c r="D41" s="5">
        <f t="shared" si="1"/>
        <v>7.3392857142857149E-2</v>
      </c>
      <c r="E41" t="s">
        <v>16</v>
      </c>
      <c r="F41" s="3">
        <v>560</v>
      </c>
      <c r="G41" t="s">
        <v>16</v>
      </c>
      <c r="H41" s="4">
        <v>41.1</v>
      </c>
      <c r="I41" t="s">
        <v>16</v>
      </c>
      <c r="J41" s="5">
        <v>5.25</v>
      </c>
    </row>
    <row r="42" spans="1:12" x14ac:dyDescent="0.3">
      <c r="A42" s="2" t="str">
        <f t="shared" si="0"/>
        <v>JBT14-05022017-1</v>
      </c>
      <c r="B42" s="9">
        <v>42857</v>
      </c>
      <c r="C42" s="10" t="s">
        <v>5</v>
      </c>
      <c r="D42" s="5">
        <f t="shared" si="1"/>
        <v>0.17339181286549707</v>
      </c>
      <c r="E42" t="s">
        <v>17</v>
      </c>
      <c r="F42" s="3">
        <v>342</v>
      </c>
      <c r="G42" t="s">
        <v>17</v>
      </c>
      <c r="H42" s="4">
        <v>59.3</v>
      </c>
      <c r="I42" t="s">
        <v>17</v>
      </c>
      <c r="J42" s="5">
        <v>7.2</v>
      </c>
    </row>
    <row r="43" spans="1:12" x14ac:dyDescent="0.3">
      <c r="A43" s="2" t="str">
        <f t="shared" si="0"/>
        <v>JBT16-05022017-1</v>
      </c>
      <c r="B43" s="9">
        <v>42857</v>
      </c>
      <c r="C43" s="10" t="s">
        <v>5</v>
      </c>
      <c r="D43" s="5">
        <f t="shared" si="1"/>
        <v>9.9531615925058547E-2</v>
      </c>
      <c r="E43" t="s">
        <v>19</v>
      </c>
      <c r="F43" s="3">
        <v>256.2</v>
      </c>
      <c r="G43" t="s">
        <v>19</v>
      </c>
      <c r="H43" s="4">
        <v>25.5</v>
      </c>
      <c r="I43" t="s">
        <v>19</v>
      </c>
      <c r="J43" s="5">
        <v>3.89</v>
      </c>
    </row>
    <row r="44" spans="1:12" x14ac:dyDescent="0.3">
      <c r="A44" s="2" t="str">
        <f t="shared" si="0"/>
        <v>JBT18-05022017-1</v>
      </c>
      <c r="B44" s="9">
        <v>42857</v>
      </c>
      <c r="C44" s="10" t="s">
        <v>5</v>
      </c>
      <c r="D44" s="5">
        <f t="shared" si="1"/>
        <v>0.24882352941176469</v>
      </c>
      <c r="E44" t="s">
        <v>20</v>
      </c>
      <c r="F44" s="3">
        <v>170</v>
      </c>
      <c r="G44" t="s">
        <v>20</v>
      </c>
      <c r="H44" s="4">
        <v>42.3</v>
      </c>
      <c r="I44" t="s">
        <v>20</v>
      </c>
      <c r="J44" s="5">
        <v>1.26</v>
      </c>
    </row>
    <row r="45" spans="1:12" x14ac:dyDescent="0.3">
      <c r="A45" s="2" t="str">
        <f t="shared" si="0"/>
        <v>JBT19-05022017-1</v>
      </c>
      <c r="B45" s="9">
        <v>42857</v>
      </c>
      <c r="C45" s="10" t="s">
        <v>5</v>
      </c>
      <c r="D45" s="5">
        <f t="shared" si="1"/>
        <v>0.37678571428571433</v>
      </c>
      <c r="E45" t="s">
        <v>22</v>
      </c>
      <c r="F45" s="4">
        <v>56</v>
      </c>
      <c r="G45" t="s">
        <v>22</v>
      </c>
      <c r="H45" s="4">
        <v>21.1</v>
      </c>
      <c r="I45" t="s">
        <v>22</v>
      </c>
      <c r="J45" s="5">
        <v>1.1000000000000001</v>
      </c>
    </row>
    <row r="46" spans="1:12" x14ac:dyDescent="0.3">
      <c r="A46" s="2" t="str">
        <f t="shared" ref="A46:A77" si="2">E46&amp;"-"&amp;TEXT(B46,"mmddyyyy")&amp;"-"&amp;C46</f>
        <v>JBT01-05092017-1</v>
      </c>
      <c r="B46" s="9">
        <v>42864</v>
      </c>
      <c r="C46" s="10">
        <v>1</v>
      </c>
      <c r="D46" s="5">
        <f t="shared" ref="D46:D77" si="3">H46/F46</f>
        <v>0.21394230769230768</v>
      </c>
      <c r="E46" t="s">
        <v>4</v>
      </c>
      <c r="F46" s="3">
        <v>208</v>
      </c>
      <c r="G46" t="s">
        <v>4</v>
      </c>
      <c r="H46" s="4">
        <v>44.5</v>
      </c>
      <c r="I46" t="s">
        <v>4</v>
      </c>
      <c r="J46" s="5">
        <v>5.29</v>
      </c>
    </row>
    <row r="47" spans="1:12" x14ac:dyDescent="0.3">
      <c r="A47" s="2" t="str">
        <f t="shared" si="2"/>
        <v>JBT02-05092017-1</v>
      </c>
      <c r="B47" s="9">
        <v>42864</v>
      </c>
      <c r="C47" s="10">
        <v>1</v>
      </c>
      <c r="D47" s="5">
        <f t="shared" si="3"/>
        <v>0.20512820512820512</v>
      </c>
      <c r="E47" t="s">
        <v>8</v>
      </c>
      <c r="F47" s="3">
        <v>585</v>
      </c>
      <c r="G47" t="s">
        <v>8</v>
      </c>
      <c r="H47" s="3">
        <v>120</v>
      </c>
      <c r="I47" t="s">
        <v>8</v>
      </c>
      <c r="J47" s="5">
        <v>8.52</v>
      </c>
    </row>
    <row r="48" spans="1:12" x14ac:dyDescent="0.3">
      <c r="A48" s="2" t="str">
        <f t="shared" si="2"/>
        <v>JBT04-05092017-1</v>
      </c>
      <c r="B48" s="9">
        <v>42864</v>
      </c>
      <c r="C48" s="10">
        <v>1</v>
      </c>
      <c r="D48" s="5">
        <f t="shared" si="3"/>
        <v>0.17458745874587459</v>
      </c>
      <c r="E48" t="s">
        <v>9</v>
      </c>
      <c r="F48" s="3">
        <v>303</v>
      </c>
      <c r="G48" t="s">
        <v>9</v>
      </c>
      <c r="H48" s="4">
        <v>52.9</v>
      </c>
      <c r="I48" t="s">
        <v>9</v>
      </c>
      <c r="J48" s="5">
        <v>4.1900000000000004</v>
      </c>
    </row>
    <row r="49" spans="1:12" x14ac:dyDescent="0.3">
      <c r="A49" s="2" t="str">
        <f t="shared" si="2"/>
        <v>JBT05-05092017-1</v>
      </c>
      <c r="B49" s="9">
        <v>42864</v>
      </c>
      <c r="C49" s="10">
        <v>1</v>
      </c>
      <c r="D49" s="5">
        <f t="shared" si="3"/>
        <v>0.62803030303030305</v>
      </c>
      <c r="E49" t="s">
        <v>10</v>
      </c>
      <c r="F49" s="3">
        <v>132</v>
      </c>
      <c r="G49" t="s">
        <v>10</v>
      </c>
      <c r="H49" s="4">
        <v>82.9</v>
      </c>
      <c r="I49" t="s">
        <v>10</v>
      </c>
      <c r="J49" s="5">
        <v>23.56</v>
      </c>
    </row>
    <row r="50" spans="1:12" x14ac:dyDescent="0.3">
      <c r="A50" s="2" t="str">
        <f t="shared" si="2"/>
        <v>JBT06-05092017-1</v>
      </c>
      <c r="B50" s="9">
        <v>42864</v>
      </c>
      <c r="C50" s="10">
        <v>1</v>
      </c>
      <c r="D50" s="5">
        <f t="shared" si="3"/>
        <v>0.66666666666666663</v>
      </c>
      <c r="E50" t="s">
        <v>13</v>
      </c>
      <c r="F50" s="3">
        <v>150</v>
      </c>
      <c r="G50" t="s">
        <v>13</v>
      </c>
      <c r="H50" s="3">
        <v>100</v>
      </c>
      <c r="I50" t="s">
        <v>13</v>
      </c>
      <c r="J50" s="5">
        <v>28.2</v>
      </c>
    </row>
    <row r="51" spans="1:12" x14ac:dyDescent="0.3">
      <c r="A51" s="2" t="str">
        <f t="shared" si="2"/>
        <v>JBT07-05092017-1</v>
      </c>
      <c r="B51" s="9">
        <v>42864</v>
      </c>
      <c r="C51" s="10">
        <v>1</v>
      </c>
      <c r="D51" s="5">
        <f t="shared" si="3"/>
        <v>0.32857142857142857</v>
      </c>
      <c r="E51" t="s">
        <v>14</v>
      </c>
      <c r="F51" s="3">
        <v>126</v>
      </c>
      <c r="G51" t="s">
        <v>14</v>
      </c>
      <c r="H51" s="4">
        <v>41.4</v>
      </c>
      <c r="I51" t="s">
        <v>14</v>
      </c>
      <c r="J51" s="5">
        <v>6.17</v>
      </c>
    </row>
    <row r="52" spans="1:12" x14ac:dyDescent="0.3">
      <c r="A52" s="2" t="str">
        <f t="shared" si="2"/>
        <v>JBT11-05092017-1</v>
      </c>
      <c r="B52" s="9">
        <v>42864</v>
      </c>
      <c r="C52" s="10">
        <v>1</v>
      </c>
      <c r="D52" s="5">
        <f t="shared" si="3"/>
        <v>0.41666666666666663</v>
      </c>
      <c r="E52" t="s">
        <v>15</v>
      </c>
      <c r="F52">
        <v>28.8</v>
      </c>
      <c r="G52" t="s">
        <v>15</v>
      </c>
      <c r="H52" s="4">
        <v>12</v>
      </c>
      <c r="I52" t="s">
        <v>15</v>
      </c>
      <c r="J52" s="5">
        <v>1.63</v>
      </c>
    </row>
    <row r="53" spans="1:12" x14ac:dyDescent="0.3">
      <c r="A53" s="2" t="str">
        <f t="shared" si="2"/>
        <v>JBT18-05092017-1</v>
      </c>
      <c r="B53" s="9">
        <v>42864</v>
      </c>
      <c r="C53" s="10">
        <v>1</v>
      </c>
      <c r="D53" s="5">
        <f t="shared" si="3"/>
        <v>0.28642857142857142</v>
      </c>
      <c r="E53" t="s">
        <v>20</v>
      </c>
      <c r="F53" s="3">
        <v>140</v>
      </c>
      <c r="G53" t="s">
        <v>20</v>
      </c>
      <c r="H53" s="4">
        <v>40.1</v>
      </c>
      <c r="I53" t="s">
        <v>20</v>
      </c>
      <c r="J53" s="5">
        <v>1.1299999999999999</v>
      </c>
    </row>
    <row r="54" spans="1:12" x14ac:dyDescent="0.3">
      <c r="A54" s="2" t="str">
        <f t="shared" si="2"/>
        <v>JBT19-05092017-1</v>
      </c>
      <c r="B54" s="9">
        <v>42864</v>
      </c>
      <c r="C54" s="10">
        <v>1</v>
      </c>
      <c r="D54" s="5">
        <f t="shared" si="3"/>
        <v>0.72568578553615959</v>
      </c>
      <c r="E54" t="s">
        <v>22</v>
      </c>
      <c r="F54">
        <v>40.1</v>
      </c>
      <c r="G54" t="s">
        <v>22</v>
      </c>
      <c r="H54" s="4">
        <v>29.1</v>
      </c>
      <c r="I54" t="s">
        <v>22</v>
      </c>
      <c r="J54">
        <v>0.76</v>
      </c>
    </row>
    <row r="55" spans="1:12" x14ac:dyDescent="0.3">
      <c r="A55" s="2" t="str">
        <f t="shared" si="2"/>
        <v>JBT01-05162017-1</v>
      </c>
      <c r="B55" s="9">
        <v>42871</v>
      </c>
      <c r="C55" s="10">
        <v>1</v>
      </c>
      <c r="D55" s="5">
        <f t="shared" si="3"/>
        <v>0.57677902621722854</v>
      </c>
      <c r="E55" t="s">
        <v>4</v>
      </c>
      <c r="F55">
        <v>26.7</v>
      </c>
      <c r="G55" t="s">
        <v>4</v>
      </c>
      <c r="H55" s="4">
        <v>15.4</v>
      </c>
      <c r="I55" t="s">
        <v>4</v>
      </c>
      <c r="J55" s="5">
        <v>4.96</v>
      </c>
    </row>
    <row r="56" spans="1:12" x14ac:dyDescent="0.3">
      <c r="A56" s="2" t="str">
        <f t="shared" si="2"/>
        <v>JBT02-05162017-1</v>
      </c>
      <c r="B56" s="9">
        <v>42871</v>
      </c>
      <c r="C56" s="10">
        <v>1</v>
      </c>
      <c r="D56" s="5">
        <f t="shared" si="3"/>
        <v>0.34495412844036699</v>
      </c>
      <c r="E56" t="s">
        <v>8</v>
      </c>
      <c r="F56">
        <v>109</v>
      </c>
      <c r="G56" t="s">
        <v>8</v>
      </c>
      <c r="H56" s="4">
        <v>37.6</v>
      </c>
      <c r="I56" t="s">
        <v>8</v>
      </c>
      <c r="J56" s="5">
        <v>8.26</v>
      </c>
    </row>
    <row r="57" spans="1:12" x14ac:dyDescent="0.3">
      <c r="A57" s="2" t="str">
        <f t="shared" si="2"/>
        <v>JBT04-05162017-1</v>
      </c>
      <c r="B57" s="9">
        <v>42871</v>
      </c>
      <c r="C57" s="10">
        <v>1</v>
      </c>
      <c r="D57" s="5">
        <f t="shared" si="3"/>
        <v>0.32267441860465118</v>
      </c>
      <c r="E57" t="s">
        <v>9</v>
      </c>
      <c r="F57">
        <v>68.8</v>
      </c>
      <c r="G57" t="s">
        <v>9</v>
      </c>
      <c r="H57" s="4">
        <v>22.2</v>
      </c>
      <c r="I57" t="s">
        <v>9</v>
      </c>
      <c r="J57" s="5">
        <v>3.8</v>
      </c>
    </row>
    <row r="58" spans="1:12" x14ac:dyDescent="0.3">
      <c r="A58" s="2" t="str">
        <f t="shared" si="2"/>
        <v>JBT05-05162017-1</v>
      </c>
      <c r="B58" s="9">
        <v>42871</v>
      </c>
      <c r="C58" s="10">
        <v>1</v>
      </c>
      <c r="D58" s="5">
        <f t="shared" si="3"/>
        <v>0.79166666666666663</v>
      </c>
      <c r="E58" t="s">
        <v>10</v>
      </c>
      <c r="F58">
        <v>33.6</v>
      </c>
      <c r="G58" t="s">
        <v>10</v>
      </c>
      <c r="H58" s="4">
        <v>26.6</v>
      </c>
      <c r="I58" t="s">
        <v>10</v>
      </c>
      <c r="J58" s="5">
        <v>21.68</v>
      </c>
    </row>
    <row r="59" spans="1:12" x14ac:dyDescent="0.3">
      <c r="A59" s="2" t="str">
        <f t="shared" si="2"/>
        <v>JBT06-05162017-1</v>
      </c>
      <c r="B59" s="9">
        <v>42871</v>
      </c>
      <c r="C59" s="10">
        <v>1</v>
      </c>
      <c r="D59" s="5">
        <f t="shared" si="3"/>
        <v>0.5344444444444445</v>
      </c>
      <c r="E59" t="s">
        <v>13</v>
      </c>
      <c r="F59" s="3">
        <v>180</v>
      </c>
      <c r="G59" t="s">
        <v>13</v>
      </c>
      <c r="H59" s="4">
        <v>96.2</v>
      </c>
      <c r="I59" t="s">
        <v>13</v>
      </c>
      <c r="J59" s="5">
        <v>26.04</v>
      </c>
    </row>
    <row r="60" spans="1:12" x14ac:dyDescent="0.3">
      <c r="A60" s="2" t="str">
        <f t="shared" si="2"/>
        <v>JBT07-05162017-1</v>
      </c>
      <c r="B60" s="9">
        <v>42871</v>
      </c>
      <c r="C60" s="10">
        <v>1</v>
      </c>
      <c r="D60" s="5">
        <f t="shared" si="3"/>
        <v>0.65482233502538079</v>
      </c>
      <c r="E60" t="s">
        <v>14</v>
      </c>
      <c r="F60">
        <v>19.7</v>
      </c>
      <c r="G60" t="s">
        <v>14</v>
      </c>
      <c r="H60" s="4">
        <v>12.9</v>
      </c>
      <c r="I60" t="s">
        <v>14</v>
      </c>
      <c r="J60" s="5">
        <v>5.21</v>
      </c>
    </row>
    <row r="61" spans="1:12" x14ac:dyDescent="0.3">
      <c r="A61" s="2" t="str">
        <f t="shared" si="2"/>
        <v>JBT11-05162017-1</v>
      </c>
      <c r="B61" s="9">
        <v>42871</v>
      </c>
      <c r="C61" s="10">
        <v>1</v>
      </c>
      <c r="D61" s="5">
        <f t="shared" si="3"/>
        <v>0.74038461538461542</v>
      </c>
      <c r="E61" t="s">
        <v>15</v>
      </c>
      <c r="F61">
        <v>31.2</v>
      </c>
      <c r="G61" t="s">
        <v>15</v>
      </c>
      <c r="H61" s="4">
        <v>23.1</v>
      </c>
      <c r="I61" t="s">
        <v>15</v>
      </c>
      <c r="J61" s="5">
        <v>1.24</v>
      </c>
    </row>
    <row r="62" spans="1:12" x14ac:dyDescent="0.3">
      <c r="A62" s="2" t="str">
        <f t="shared" si="2"/>
        <v>JBT13-05162017-1</v>
      </c>
      <c r="B62" s="9">
        <v>42871</v>
      </c>
      <c r="C62" s="10">
        <v>1</v>
      </c>
      <c r="D62" s="5" t="e">
        <f t="shared" si="3"/>
        <v>#VALUE!</v>
      </c>
      <c r="E62" t="s">
        <v>16</v>
      </c>
      <c r="F62" s="18" t="s">
        <v>50</v>
      </c>
      <c r="G62" t="s">
        <v>16</v>
      </c>
      <c r="I62" t="s">
        <v>16</v>
      </c>
      <c r="J62" s="18" t="s">
        <v>50</v>
      </c>
      <c r="K62" s="11" t="s">
        <v>29</v>
      </c>
      <c r="L62" t="s">
        <v>43</v>
      </c>
    </row>
    <row r="63" spans="1:12" x14ac:dyDescent="0.3">
      <c r="A63" s="2" t="str">
        <f t="shared" si="2"/>
        <v>JBT14-05162017-1</v>
      </c>
      <c r="B63" s="9">
        <v>42871</v>
      </c>
      <c r="C63" s="10">
        <v>1</v>
      </c>
      <c r="D63" s="5" t="e">
        <f t="shared" si="3"/>
        <v>#VALUE!</v>
      </c>
      <c r="E63" t="s">
        <v>17</v>
      </c>
      <c r="F63" s="18" t="s">
        <v>50</v>
      </c>
      <c r="G63" t="s">
        <v>17</v>
      </c>
      <c r="H63">
        <v>1640</v>
      </c>
      <c r="I63" t="s">
        <v>17</v>
      </c>
      <c r="J63" s="5">
        <v>51.21</v>
      </c>
      <c r="K63" s="11" t="s">
        <v>29</v>
      </c>
      <c r="L63" t="s">
        <v>41</v>
      </c>
    </row>
    <row r="64" spans="1:12" x14ac:dyDescent="0.3">
      <c r="A64" s="2" t="str">
        <f t="shared" si="2"/>
        <v>JBT16-05162017-1</v>
      </c>
      <c r="B64" s="9">
        <v>42871</v>
      </c>
      <c r="C64" s="10">
        <v>1</v>
      </c>
      <c r="D64" s="5">
        <f t="shared" si="3"/>
        <v>0.68556701030927847</v>
      </c>
      <c r="E64" t="s">
        <v>19</v>
      </c>
      <c r="F64">
        <v>19.399999999999999</v>
      </c>
      <c r="G64" t="s">
        <v>19</v>
      </c>
      <c r="H64" s="4">
        <v>13.3</v>
      </c>
      <c r="I64" t="s">
        <v>19</v>
      </c>
      <c r="J64" s="5">
        <v>2.89</v>
      </c>
    </row>
    <row r="65" spans="1:10" x14ac:dyDescent="0.3">
      <c r="A65" s="2" t="str">
        <f t="shared" si="2"/>
        <v>JBT18-05162017-1</v>
      </c>
      <c r="B65" s="9">
        <v>42871</v>
      </c>
      <c r="C65" s="10">
        <v>1</v>
      </c>
      <c r="D65" s="5">
        <f t="shared" si="3"/>
        <v>0.44430693069306931</v>
      </c>
      <c r="E65" t="s">
        <v>20</v>
      </c>
      <c r="F65">
        <v>80.8</v>
      </c>
      <c r="G65" t="s">
        <v>20</v>
      </c>
      <c r="H65" s="4">
        <v>35.9</v>
      </c>
      <c r="I65" t="s">
        <v>20</v>
      </c>
      <c r="J65">
        <v>0.71</v>
      </c>
    </row>
    <row r="66" spans="1:10" x14ac:dyDescent="0.3">
      <c r="A66" s="2" t="str">
        <f t="shared" si="2"/>
        <v>JBT19-05162017-1</v>
      </c>
      <c r="B66" s="9">
        <v>42871</v>
      </c>
      <c r="C66" s="10">
        <v>1</v>
      </c>
      <c r="D66" s="5">
        <f t="shared" si="3"/>
        <v>0.71590909090909083</v>
      </c>
      <c r="E66" t="s">
        <v>22</v>
      </c>
      <c r="F66">
        <v>17.600000000000001</v>
      </c>
      <c r="G66" t="s">
        <v>22</v>
      </c>
      <c r="H66" s="4">
        <v>12.6</v>
      </c>
      <c r="I66" t="s">
        <v>22</v>
      </c>
      <c r="J66">
        <v>0.45</v>
      </c>
    </row>
    <row r="67" spans="1:10" x14ac:dyDescent="0.3">
      <c r="A67" s="2" t="str">
        <f t="shared" si="2"/>
        <v>JBT01-05232017-1</v>
      </c>
      <c r="B67" s="9">
        <v>42878</v>
      </c>
      <c r="C67" s="10">
        <v>1</v>
      </c>
      <c r="D67" s="5">
        <f t="shared" si="3"/>
        <v>0.21023622047244095</v>
      </c>
      <c r="E67" t="s">
        <v>4</v>
      </c>
      <c r="F67" s="3">
        <v>127</v>
      </c>
      <c r="G67" t="s">
        <v>4</v>
      </c>
      <c r="H67" s="4">
        <v>26.7</v>
      </c>
      <c r="I67" t="s">
        <v>4</v>
      </c>
      <c r="J67" s="5">
        <v>5.27</v>
      </c>
    </row>
    <row r="68" spans="1:10" x14ac:dyDescent="0.3">
      <c r="A68" s="2" t="str">
        <f t="shared" si="2"/>
        <v>JBT04-05232017-1</v>
      </c>
      <c r="B68" s="9">
        <v>42878</v>
      </c>
      <c r="C68" s="10">
        <v>1</v>
      </c>
      <c r="D68" s="5">
        <f t="shared" si="3"/>
        <v>0.21651376146788992</v>
      </c>
      <c r="E68" t="s">
        <v>9</v>
      </c>
      <c r="F68">
        <v>109</v>
      </c>
      <c r="G68" t="s">
        <v>9</v>
      </c>
      <c r="H68" s="4">
        <v>23.6</v>
      </c>
      <c r="I68" t="s">
        <v>9</v>
      </c>
      <c r="J68" s="5">
        <v>4.3499999999999996</v>
      </c>
    </row>
    <row r="69" spans="1:10" x14ac:dyDescent="0.3">
      <c r="A69" s="2" t="str">
        <f t="shared" si="2"/>
        <v>JBT05-05232017-1</v>
      </c>
      <c r="B69" s="9">
        <v>42878</v>
      </c>
      <c r="C69" s="10">
        <v>1</v>
      </c>
      <c r="D69" s="5">
        <f t="shared" si="3"/>
        <v>0.64</v>
      </c>
      <c r="E69" t="s">
        <v>10</v>
      </c>
      <c r="F69" s="4">
        <v>60</v>
      </c>
      <c r="G69" t="s">
        <v>10</v>
      </c>
      <c r="H69" s="4">
        <v>38.4</v>
      </c>
      <c r="I69" t="s">
        <v>10</v>
      </c>
      <c r="J69" s="5">
        <v>14.84</v>
      </c>
    </row>
    <row r="70" spans="1:10" x14ac:dyDescent="0.3">
      <c r="A70" s="2" t="str">
        <f t="shared" si="2"/>
        <v>JBT06-05232017-1</v>
      </c>
      <c r="B70" s="9">
        <v>42878</v>
      </c>
      <c r="C70" s="10">
        <v>1</v>
      </c>
      <c r="D70" s="5">
        <f t="shared" si="3"/>
        <v>0.19938837920489297</v>
      </c>
      <c r="E70" t="s">
        <v>13</v>
      </c>
      <c r="F70" s="3">
        <v>327</v>
      </c>
      <c r="G70" t="s">
        <v>13</v>
      </c>
      <c r="H70" s="4">
        <v>65.2</v>
      </c>
      <c r="I70" t="s">
        <v>13</v>
      </c>
      <c r="J70" s="5">
        <v>21.04</v>
      </c>
    </row>
    <row r="71" spans="1:10" x14ac:dyDescent="0.3">
      <c r="A71" s="2" t="str">
        <f t="shared" si="2"/>
        <v>JBT07-05232017-1</v>
      </c>
      <c r="B71" s="9">
        <v>42878</v>
      </c>
      <c r="C71" s="10">
        <v>1</v>
      </c>
      <c r="D71" s="5">
        <f t="shared" si="3"/>
        <v>0.48770491803278693</v>
      </c>
      <c r="E71" t="s">
        <v>14</v>
      </c>
      <c r="F71">
        <v>24.4</v>
      </c>
      <c r="G71" t="s">
        <v>14</v>
      </c>
      <c r="H71" s="4">
        <v>11.9</v>
      </c>
      <c r="I71" t="s">
        <v>14</v>
      </c>
      <c r="J71" s="5">
        <v>5.08</v>
      </c>
    </row>
    <row r="72" spans="1:10" x14ac:dyDescent="0.3">
      <c r="A72" s="2" t="str">
        <f t="shared" si="2"/>
        <v>JBT11-05232017-1</v>
      </c>
      <c r="B72" s="9">
        <v>42878</v>
      </c>
      <c r="C72" s="10">
        <v>1</v>
      </c>
      <c r="D72" s="5">
        <f t="shared" si="3"/>
        <v>0.12307692307692308</v>
      </c>
      <c r="E72" t="s">
        <v>15</v>
      </c>
      <c r="F72" s="3">
        <v>234</v>
      </c>
      <c r="G72" t="s">
        <v>15</v>
      </c>
      <c r="H72" s="4">
        <v>28.8</v>
      </c>
      <c r="I72" t="s">
        <v>15</v>
      </c>
      <c r="J72" s="5">
        <v>1.24</v>
      </c>
    </row>
    <row r="73" spans="1:10" x14ac:dyDescent="0.3">
      <c r="A73" s="2" t="str">
        <f t="shared" si="2"/>
        <v>JBT13-05232017-1</v>
      </c>
      <c r="B73" s="9">
        <v>42878</v>
      </c>
      <c r="C73" s="10">
        <v>1</v>
      </c>
      <c r="D73" s="5" t="e">
        <f t="shared" si="3"/>
        <v>#VALUE!</v>
      </c>
      <c r="E73" t="s">
        <v>16</v>
      </c>
      <c r="F73" s="18" t="s">
        <v>50</v>
      </c>
      <c r="G73" t="s">
        <v>16</v>
      </c>
      <c r="H73">
        <v>2525</v>
      </c>
      <c r="I73" t="s">
        <v>16</v>
      </c>
      <c r="J73" s="5">
        <v>17.2</v>
      </c>
    </row>
    <row r="74" spans="1:10" x14ac:dyDescent="0.3">
      <c r="A74" s="2" t="str">
        <f t="shared" si="2"/>
        <v>JBT14-05232017-1</v>
      </c>
      <c r="B74" s="9">
        <v>42878</v>
      </c>
      <c r="C74" s="10">
        <v>1</v>
      </c>
      <c r="D74" s="5">
        <f t="shared" si="3"/>
        <v>0.26521739130434785</v>
      </c>
      <c r="E74" t="s">
        <v>17</v>
      </c>
      <c r="F74" s="3">
        <v>690</v>
      </c>
      <c r="G74" t="s">
        <v>17</v>
      </c>
      <c r="H74" s="3">
        <v>183</v>
      </c>
      <c r="I74" t="s">
        <v>17</v>
      </c>
      <c r="J74" s="5">
        <v>9.66</v>
      </c>
    </row>
    <row r="75" spans="1:10" x14ac:dyDescent="0.3">
      <c r="A75" s="2" t="str">
        <f t="shared" si="2"/>
        <v>JBT16-05232017-1</v>
      </c>
      <c r="B75" s="9">
        <v>42878</v>
      </c>
      <c r="C75" s="10">
        <v>1</v>
      </c>
      <c r="D75" s="5">
        <f t="shared" si="3"/>
        <v>0.64885496183206104</v>
      </c>
      <c r="E75" t="s">
        <v>19</v>
      </c>
      <c r="F75">
        <v>26.2</v>
      </c>
      <c r="G75" t="s">
        <v>19</v>
      </c>
      <c r="H75" s="4">
        <v>17</v>
      </c>
      <c r="I75" t="s">
        <v>19</v>
      </c>
      <c r="J75" s="5">
        <v>2.96</v>
      </c>
    </row>
    <row r="76" spans="1:10" x14ac:dyDescent="0.3">
      <c r="A76" s="2" t="str">
        <f t="shared" si="2"/>
        <v>JBT18-05232017-1</v>
      </c>
      <c r="B76" s="9">
        <v>42878</v>
      </c>
      <c r="C76" s="10">
        <v>1</v>
      </c>
      <c r="D76" s="5">
        <f t="shared" si="3"/>
        <v>0.32193158953722334</v>
      </c>
      <c r="E76" t="s">
        <v>20</v>
      </c>
      <c r="F76">
        <v>49.7</v>
      </c>
      <c r="G76" t="s">
        <v>20</v>
      </c>
      <c r="H76" s="4">
        <v>16</v>
      </c>
      <c r="I76" t="s">
        <v>20</v>
      </c>
      <c r="J76">
        <v>0.78</v>
      </c>
    </row>
    <row r="77" spans="1:10" x14ac:dyDescent="0.3">
      <c r="A77" s="2" t="str">
        <f t="shared" si="2"/>
        <v>JBT19-05232017-1</v>
      </c>
      <c r="B77" s="9">
        <v>42878</v>
      </c>
      <c r="C77" s="10">
        <v>1</v>
      </c>
      <c r="D77" s="5">
        <f t="shared" si="3"/>
        <v>0.40476190476190477</v>
      </c>
      <c r="E77" t="s">
        <v>22</v>
      </c>
      <c r="F77">
        <v>54.6</v>
      </c>
      <c r="G77" t="s">
        <v>22</v>
      </c>
      <c r="H77" s="4">
        <v>22.1</v>
      </c>
      <c r="I77" t="s">
        <v>22</v>
      </c>
      <c r="J77" s="5">
        <v>1</v>
      </c>
    </row>
    <row r="78" spans="1:10" x14ac:dyDescent="0.3">
      <c r="A78" s="2" t="str">
        <f t="shared" ref="A78:A109" si="4">E78&amp;"-"&amp;TEXT(B78,"mmddyyyy")&amp;"-"&amp;C78</f>
        <v>JBT01-05302017-1</v>
      </c>
      <c r="B78" s="9">
        <v>42885</v>
      </c>
      <c r="C78" s="10">
        <v>1</v>
      </c>
      <c r="D78" s="5">
        <f t="shared" ref="D78:D103" si="5">H78/F78</f>
        <v>0.67357512953367871</v>
      </c>
      <c r="E78" t="s">
        <v>4</v>
      </c>
      <c r="F78">
        <v>19.3</v>
      </c>
      <c r="G78" t="s">
        <v>4</v>
      </c>
      <c r="H78" s="4">
        <v>13</v>
      </c>
      <c r="I78" t="s">
        <v>4</v>
      </c>
      <c r="J78" s="5">
        <v>5.13</v>
      </c>
    </row>
    <row r="79" spans="1:10" x14ac:dyDescent="0.3">
      <c r="A79" s="2" t="str">
        <f t="shared" si="4"/>
        <v>JBT02-05302017-1</v>
      </c>
      <c r="B79" s="9">
        <v>42885</v>
      </c>
      <c r="C79" s="10">
        <v>1</v>
      </c>
      <c r="D79" s="5">
        <f t="shared" si="5"/>
        <v>0.38598726114649684</v>
      </c>
      <c r="E79" t="s">
        <v>8</v>
      </c>
      <c r="F79">
        <v>78.5</v>
      </c>
      <c r="G79" t="s">
        <v>8</v>
      </c>
      <c r="H79" s="4">
        <v>30.3</v>
      </c>
      <c r="I79" t="s">
        <v>8</v>
      </c>
      <c r="J79" s="5">
        <v>8.83</v>
      </c>
    </row>
    <row r="80" spans="1:10" x14ac:dyDescent="0.3">
      <c r="A80" s="2" t="str">
        <f t="shared" si="4"/>
        <v>JBT04-05302017-1</v>
      </c>
      <c r="B80" s="9">
        <v>42885</v>
      </c>
      <c r="C80" s="10">
        <v>1</v>
      </c>
      <c r="D80" s="5">
        <f t="shared" si="5"/>
        <v>0.20066518847006654</v>
      </c>
      <c r="E80" t="s">
        <v>9</v>
      </c>
      <c r="F80">
        <v>90.2</v>
      </c>
      <c r="G80" t="s">
        <v>9</v>
      </c>
      <c r="H80" s="4">
        <v>18.100000000000001</v>
      </c>
      <c r="I80" t="s">
        <v>9</v>
      </c>
      <c r="J80" s="5">
        <v>4.37</v>
      </c>
    </row>
    <row r="81" spans="1:12" x14ac:dyDescent="0.3">
      <c r="A81" s="2" t="str">
        <f t="shared" si="4"/>
        <v>JBT05-05302017-1</v>
      </c>
      <c r="B81" s="9">
        <v>42885</v>
      </c>
      <c r="C81" s="10">
        <v>1</v>
      </c>
      <c r="D81" s="5">
        <f t="shared" si="5"/>
        <v>0.96354166666666674</v>
      </c>
      <c r="E81" t="s">
        <v>10</v>
      </c>
      <c r="F81">
        <v>38.4</v>
      </c>
      <c r="G81" t="s">
        <v>10</v>
      </c>
      <c r="H81" s="4">
        <v>37</v>
      </c>
      <c r="I81" t="s">
        <v>10</v>
      </c>
      <c r="J81" s="5">
        <v>10.52</v>
      </c>
    </row>
    <row r="82" spans="1:12" x14ac:dyDescent="0.3">
      <c r="A82" s="2" t="str">
        <f t="shared" si="4"/>
        <v>JBT06-05302017-1</v>
      </c>
      <c r="B82" s="9">
        <v>42885</v>
      </c>
      <c r="C82" s="10">
        <v>1</v>
      </c>
      <c r="D82" s="5">
        <f t="shared" si="5"/>
        <v>0.55834564254062036</v>
      </c>
      <c r="E82" t="s">
        <v>13</v>
      </c>
      <c r="F82">
        <v>67.7</v>
      </c>
      <c r="G82" t="s">
        <v>13</v>
      </c>
      <c r="H82" s="4">
        <v>37.799999999999997</v>
      </c>
      <c r="I82" t="s">
        <v>13</v>
      </c>
      <c r="J82" s="5">
        <v>22.52</v>
      </c>
    </row>
    <row r="83" spans="1:12" x14ac:dyDescent="0.3">
      <c r="A83" s="2" t="str">
        <f t="shared" si="4"/>
        <v>JBT07-05302017-1</v>
      </c>
      <c r="B83" s="9">
        <v>42885</v>
      </c>
      <c r="C83" s="10">
        <v>1</v>
      </c>
      <c r="D83" s="5">
        <f t="shared" si="5"/>
        <v>0.67298578199052128</v>
      </c>
      <c r="E83" t="s">
        <v>14</v>
      </c>
      <c r="F83">
        <v>21.1</v>
      </c>
      <c r="G83" t="s">
        <v>14</v>
      </c>
      <c r="H83" s="4">
        <v>14.2</v>
      </c>
      <c r="I83" t="s">
        <v>14</v>
      </c>
      <c r="J83" s="5">
        <v>5.29</v>
      </c>
    </row>
    <row r="84" spans="1:12" x14ac:dyDescent="0.3">
      <c r="A84" s="2" t="str">
        <f t="shared" si="4"/>
        <v>JBT11-05302017-1</v>
      </c>
      <c r="B84" s="9">
        <v>42885</v>
      </c>
      <c r="C84" s="10">
        <v>1</v>
      </c>
      <c r="D84" s="5">
        <f t="shared" si="5"/>
        <v>0.52928176795580106</v>
      </c>
      <c r="E84" t="s">
        <v>15</v>
      </c>
      <c r="F84">
        <v>18.100000000000001</v>
      </c>
      <c r="G84" t="s">
        <v>15</v>
      </c>
      <c r="H84" s="4">
        <v>9.58</v>
      </c>
      <c r="I84" t="s">
        <v>15</v>
      </c>
      <c r="J84">
        <v>0.81</v>
      </c>
    </row>
    <row r="85" spans="1:12" x14ac:dyDescent="0.3">
      <c r="A85" s="2" t="str">
        <f t="shared" si="4"/>
        <v>JBT13-05302017-1</v>
      </c>
      <c r="B85" s="9">
        <v>42885</v>
      </c>
      <c r="C85" s="10">
        <v>1</v>
      </c>
      <c r="D85" s="5" t="e">
        <f t="shared" si="5"/>
        <v>#VALUE!</v>
      </c>
      <c r="E85" t="s">
        <v>16</v>
      </c>
      <c r="F85" s="18" t="s">
        <v>50</v>
      </c>
      <c r="G85" t="s">
        <v>16</v>
      </c>
      <c r="H85">
        <v>2070</v>
      </c>
      <c r="I85" t="s">
        <v>16</v>
      </c>
      <c r="J85" s="5">
        <v>14.08</v>
      </c>
      <c r="K85" s="11" t="s">
        <v>29</v>
      </c>
      <c r="L85" t="s">
        <v>34</v>
      </c>
    </row>
    <row r="86" spans="1:12" x14ac:dyDescent="0.3">
      <c r="A86" s="2" t="str">
        <f t="shared" si="4"/>
        <v>JBT14-05302017-1</v>
      </c>
      <c r="B86" s="9">
        <v>42885</v>
      </c>
      <c r="C86" s="10">
        <v>1</v>
      </c>
      <c r="D86" s="5">
        <f t="shared" si="5"/>
        <v>0.96803069053708435</v>
      </c>
      <c r="E86" t="s">
        <v>17</v>
      </c>
      <c r="F86">
        <v>78.2</v>
      </c>
      <c r="G86" t="s">
        <v>17</v>
      </c>
      <c r="H86" s="4">
        <v>75.7</v>
      </c>
      <c r="I86" t="s">
        <v>17</v>
      </c>
      <c r="J86" s="5">
        <v>7.72</v>
      </c>
    </row>
    <row r="87" spans="1:12" x14ac:dyDescent="0.3">
      <c r="A87" s="2" t="str">
        <f t="shared" si="4"/>
        <v>JBT16-05302017-1</v>
      </c>
      <c r="B87" s="9">
        <v>42885</v>
      </c>
      <c r="C87" s="10">
        <v>1</v>
      </c>
      <c r="D87" s="5">
        <f t="shared" si="5"/>
        <v>0.6629213483146067</v>
      </c>
      <c r="E87" t="s">
        <v>19</v>
      </c>
      <c r="F87">
        <v>26.7</v>
      </c>
      <c r="G87" t="s">
        <v>19</v>
      </c>
      <c r="H87" s="4">
        <v>17.7</v>
      </c>
      <c r="I87" t="s">
        <v>19</v>
      </c>
      <c r="J87" s="5">
        <v>2.62</v>
      </c>
    </row>
    <row r="88" spans="1:12" x14ac:dyDescent="0.3">
      <c r="A88" s="2" t="str">
        <f t="shared" si="4"/>
        <v>JBT18-05302017-1</v>
      </c>
      <c r="B88" s="9">
        <v>42885</v>
      </c>
      <c r="C88" s="10">
        <v>1</v>
      </c>
      <c r="D88" s="5">
        <f t="shared" si="5"/>
        <v>0.25813692480359146</v>
      </c>
      <c r="E88" t="s">
        <v>20</v>
      </c>
      <c r="F88">
        <v>89.1</v>
      </c>
      <c r="G88" t="s">
        <v>20</v>
      </c>
      <c r="H88" s="4">
        <v>23</v>
      </c>
      <c r="I88" t="s">
        <v>20</v>
      </c>
      <c r="J88">
        <v>0.95</v>
      </c>
    </row>
    <row r="89" spans="1:12" x14ac:dyDescent="0.3">
      <c r="A89" s="2" t="str">
        <f t="shared" si="4"/>
        <v>JBT19-05302017-1</v>
      </c>
      <c r="B89" s="9">
        <v>42885</v>
      </c>
      <c r="C89" s="10">
        <v>1</v>
      </c>
      <c r="D89" s="5">
        <f t="shared" si="5"/>
        <v>0.47706422018348627</v>
      </c>
      <c r="E89" t="s">
        <v>22</v>
      </c>
      <c r="F89">
        <v>21.8</v>
      </c>
      <c r="G89" t="s">
        <v>22</v>
      </c>
      <c r="H89" s="4">
        <v>10.4</v>
      </c>
      <c r="I89" t="s">
        <v>22</v>
      </c>
      <c r="J89">
        <v>0.49</v>
      </c>
    </row>
    <row r="90" spans="1:12" x14ac:dyDescent="0.3">
      <c r="A90" s="2" t="str">
        <f t="shared" si="4"/>
        <v>JBT18-06062017-1</v>
      </c>
      <c r="B90" s="9">
        <v>42892</v>
      </c>
      <c r="C90" s="10">
        <v>1</v>
      </c>
      <c r="D90" s="5">
        <f t="shared" si="5"/>
        <v>0.18473118279569892</v>
      </c>
      <c r="E90" t="s">
        <v>20</v>
      </c>
      <c r="F90">
        <v>46.5</v>
      </c>
      <c r="G90" t="s">
        <v>20</v>
      </c>
      <c r="H90" s="4">
        <v>8.59</v>
      </c>
      <c r="I90" t="s">
        <v>20</v>
      </c>
      <c r="J90">
        <v>0.79</v>
      </c>
      <c r="K90" s="11" t="s">
        <v>29</v>
      </c>
      <c r="L90" t="s">
        <v>38</v>
      </c>
    </row>
    <row r="91" spans="1:12" x14ac:dyDescent="0.3">
      <c r="A91" s="2" t="str">
        <f t="shared" si="4"/>
        <v>JBT01-06072017-1</v>
      </c>
      <c r="B91" s="9">
        <v>42893</v>
      </c>
      <c r="C91" s="10">
        <v>1</v>
      </c>
      <c r="D91" s="5">
        <f t="shared" si="5"/>
        <v>0.3234042553191489</v>
      </c>
      <c r="E91" t="s">
        <v>4</v>
      </c>
      <c r="F91">
        <v>23.5</v>
      </c>
      <c r="G91" t="s">
        <v>4</v>
      </c>
      <c r="H91" s="4">
        <v>7.6</v>
      </c>
      <c r="I91" t="s">
        <v>4</v>
      </c>
      <c r="J91" s="5">
        <v>5.32</v>
      </c>
      <c r="K91" s="11" t="s">
        <v>29</v>
      </c>
      <c r="L91" t="s">
        <v>38</v>
      </c>
    </row>
    <row r="92" spans="1:12" x14ac:dyDescent="0.3">
      <c r="A92" s="2" t="str">
        <f t="shared" si="4"/>
        <v>JBT02-06072017-1</v>
      </c>
      <c r="B92" s="9">
        <v>42893</v>
      </c>
      <c r="C92" s="10">
        <v>1</v>
      </c>
      <c r="D92" s="5">
        <f t="shared" si="5"/>
        <v>0.41901931649331353</v>
      </c>
      <c r="E92" t="s">
        <v>8</v>
      </c>
      <c r="F92">
        <v>67.3</v>
      </c>
      <c r="G92" t="s">
        <v>8</v>
      </c>
      <c r="H92" s="4">
        <v>28.2</v>
      </c>
      <c r="I92" t="s">
        <v>8</v>
      </c>
      <c r="J92" s="5">
        <v>11.78</v>
      </c>
    </row>
    <row r="93" spans="1:12" x14ac:dyDescent="0.3">
      <c r="A93" s="2" t="str">
        <f t="shared" si="4"/>
        <v>JBT04-06072017-1</v>
      </c>
      <c r="B93" s="9">
        <v>42893</v>
      </c>
      <c r="C93" s="10">
        <v>1</v>
      </c>
      <c r="D93" s="5">
        <f t="shared" si="5"/>
        <v>9.3859649122807018E-2</v>
      </c>
      <c r="E93" t="s">
        <v>9</v>
      </c>
      <c r="F93" s="3">
        <v>114</v>
      </c>
      <c r="G93" t="s">
        <v>9</v>
      </c>
      <c r="H93" s="4">
        <v>10.7</v>
      </c>
      <c r="I93" t="s">
        <v>9</v>
      </c>
      <c r="J93" s="5">
        <v>5.65</v>
      </c>
      <c r="K93" s="11" t="s">
        <v>29</v>
      </c>
      <c r="L93" t="s">
        <v>38</v>
      </c>
    </row>
    <row r="94" spans="1:12" x14ac:dyDescent="0.3">
      <c r="A94" s="2" t="str">
        <f t="shared" si="4"/>
        <v>JBT06-06072017-1</v>
      </c>
      <c r="B94" s="9">
        <v>42893</v>
      </c>
      <c r="C94" s="10">
        <v>1</v>
      </c>
      <c r="D94" s="5">
        <f t="shared" si="5"/>
        <v>0.64420289855072466</v>
      </c>
      <c r="E94" t="s">
        <v>13</v>
      </c>
      <c r="F94" s="3">
        <v>138</v>
      </c>
      <c r="G94" t="s">
        <v>13</v>
      </c>
      <c r="H94" s="4">
        <v>88.9</v>
      </c>
      <c r="I94" t="s">
        <v>13</v>
      </c>
      <c r="J94" s="5">
        <v>25.87</v>
      </c>
    </row>
    <row r="95" spans="1:12" x14ac:dyDescent="0.3">
      <c r="A95" s="2" t="str">
        <f t="shared" si="4"/>
        <v>JBT07-06072017-1</v>
      </c>
      <c r="B95" s="9">
        <v>42893</v>
      </c>
      <c r="C95" s="10">
        <v>1</v>
      </c>
      <c r="D95" s="5">
        <f t="shared" si="5"/>
        <v>0.4105882352941177</v>
      </c>
      <c r="E95" t="s">
        <v>14</v>
      </c>
      <c r="F95" s="4">
        <v>17</v>
      </c>
      <c r="G95" t="s">
        <v>14</v>
      </c>
      <c r="H95" s="4">
        <v>6.98</v>
      </c>
      <c r="I95" t="s">
        <v>14</v>
      </c>
      <c r="J95" s="5">
        <v>5.57</v>
      </c>
    </row>
    <row r="96" spans="1:12" x14ac:dyDescent="0.3">
      <c r="A96" s="2" t="str">
        <f t="shared" si="4"/>
        <v>JBT11-06072017-1</v>
      </c>
      <c r="B96" s="9">
        <v>42893</v>
      </c>
      <c r="C96" s="10">
        <v>1</v>
      </c>
      <c r="D96" s="5">
        <f t="shared" si="5"/>
        <v>0.34731182795698923</v>
      </c>
      <c r="E96" t="s">
        <v>15</v>
      </c>
      <c r="F96">
        <v>18.600000000000001</v>
      </c>
      <c r="G96" t="s">
        <v>15</v>
      </c>
      <c r="H96" s="4">
        <v>6.46</v>
      </c>
      <c r="I96" t="s">
        <v>15</v>
      </c>
      <c r="J96">
        <v>0.91</v>
      </c>
      <c r="K96" s="11" t="s">
        <v>29</v>
      </c>
      <c r="L96" t="s">
        <v>38</v>
      </c>
    </row>
    <row r="97" spans="1:12" x14ac:dyDescent="0.3">
      <c r="A97" s="2" t="str">
        <f t="shared" si="4"/>
        <v>JBT13-06072017-1</v>
      </c>
      <c r="B97" s="9">
        <v>42893</v>
      </c>
      <c r="C97" s="10">
        <v>1</v>
      </c>
      <c r="D97" s="5" t="e">
        <f t="shared" si="5"/>
        <v>#VALUE!</v>
      </c>
      <c r="E97" t="s">
        <v>16</v>
      </c>
      <c r="F97" s="18" t="s">
        <v>50</v>
      </c>
      <c r="G97" t="s">
        <v>16</v>
      </c>
      <c r="H97">
        <v>2240</v>
      </c>
      <c r="I97" t="s">
        <v>16</v>
      </c>
      <c r="J97" s="5">
        <v>19.079999999999998</v>
      </c>
      <c r="K97" s="11" t="s">
        <v>29</v>
      </c>
      <c r="L97" t="s">
        <v>34</v>
      </c>
    </row>
    <row r="98" spans="1:12" x14ac:dyDescent="0.3">
      <c r="A98" s="2" t="str">
        <f t="shared" si="4"/>
        <v>JBT14-06072017-1</v>
      </c>
      <c r="B98" s="9">
        <v>42893</v>
      </c>
      <c r="C98" s="10">
        <v>1</v>
      </c>
      <c r="D98" s="5">
        <f t="shared" si="5"/>
        <v>1.036231884057971</v>
      </c>
      <c r="E98" t="s">
        <v>17</v>
      </c>
      <c r="F98" s="3">
        <v>138</v>
      </c>
      <c r="G98" t="s">
        <v>17</v>
      </c>
      <c r="H98" s="3">
        <v>143</v>
      </c>
      <c r="I98" t="s">
        <v>17</v>
      </c>
      <c r="J98" s="5">
        <v>19.95</v>
      </c>
    </row>
    <row r="99" spans="1:12" x14ac:dyDescent="0.3">
      <c r="A99" s="2" t="str">
        <f t="shared" si="4"/>
        <v>JBT16-06072017-1</v>
      </c>
      <c r="B99" s="9">
        <v>42893</v>
      </c>
      <c r="C99" s="10">
        <v>1</v>
      </c>
      <c r="D99" s="5">
        <f t="shared" si="5"/>
        <v>0.36911196911196914</v>
      </c>
      <c r="E99" t="s">
        <v>19</v>
      </c>
      <c r="F99">
        <v>25.9</v>
      </c>
      <c r="G99" t="s">
        <v>19</v>
      </c>
      <c r="H99" s="4">
        <v>9.56</v>
      </c>
      <c r="I99" t="s">
        <v>19</v>
      </c>
      <c r="J99" s="5">
        <v>3.68</v>
      </c>
      <c r="K99" s="11" t="s">
        <v>29</v>
      </c>
      <c r="L99" t="s">
        <v>38</v>
      </c>
    </row>
    <row r="100" spans="1:12" x14ac:dyDescent="0.3">
      <c r="A100" s="2" t="str">
        <f t="shared" si="4"/>
        <v>JBT01-06132017-1</v>
      </c>
      <c r="B100" s="9">
        <v>42899</v>
      </c>
      <c r="C100" s="10">
        <v>1</v>
      </c>
      <c r="D100" s="5">
        <f t="shared" si="5"/>
        <v>0.58158995815899583</v>
      </c>
      <c r="E100" t="s">
        <v>4</v>
      </c>
      <c r="F100" s="4">
        <v>23.9</v>
      </c>
      <c r="G100" t="s">
        <v>4</v>
      </c>
      <c r="H100" s="4">
        <v>13.9</v>
      </c>
      <c r="I100" t="s">
        <v>4</v>
      </c>
      <c r="J100" s="5">
        <v>5.29</v>
      </c>
    </row>
    <row r="101" spans="1:12" x14ac:dyDescent="0.3">
      <c r="A101" s="2" t="str">
        <f t="shared" si="4"/>
        <v>JBT02-06132017-1</v>
      </c>
      <c r="B101" s="9">
        <v>42899</v>
      </c>
      <c r="C101" s="10">
        <v>1</v>
      </c>
      <c r="D101" s="5">
        <f t="shared" si="5"/>
        <v>0.59375</v>
      </c>
      <c r="E101" t="s">
        <v>8</v>
      </c>
      <c r="F101" s="4">
        <v>48</v>
      </c>
      <c r="G101" t="s">
        <v>8</v>
      </c>
      <c r="H101" s="4">
        <v>28.5</v>
      </c>
      <c r="I101" t="s">
        <v>8</v>
      </c>
      <c r="J101" s="5">
        <v>11.69</v>
      </c>
    </row>
    <row r="102" spans="1:12" x14ac:dyDescent="0.3">
      <c r="A102" s="2" t="str">
        <f t="shared" si="4"/>
        <v>JBT04-06132017-1</v>
      </c>
      <c r="B102" s="9">
        <v>42899</v>
      </c>
      <c r="C102" s="10">
        <v>1</v>
      </c>
      <c r="D102" s="5">
        <f t="shared" si="5"/>
        <v>0.45687645687645695</v>
      </c>
      <c r="E102" t="s">
        <v>9</v>
      </c>
      <c r="F102">
        <v>42.9</v>
      </c>
      <c r="G102" t="s">
        <v>9</v>
      </c>
      <c r="H102" s="4">
        <v>19.600000000000001</v>
      </c>
      <c r="I102" t="s">
        <v>9</v>
      </c>
      <c r="J102" s="5">
        <v>5.19</v>
      </c>
    </row>
    <row r="103" spans="1:12" x14ac:dyDescent="0.3">
      <c r="A103" s="2" t="str">
        <f t="shared" si="4"/>
        <v>JBT06-06132017-1</v>
      </c>
      <c r="B103" s="9">
        <v>42899</v>
      </c>
      <c r="C103" s="10">
        <v>1</v>
      </c>
      <c r="D103" s="5">
        <f t="shared" si="5"/>
        <v>0.76793248945147674</v>
      </c>
      <c r="E103" t="s">
        <v>13</v>
      </c>
      <c r="F103">
        <v>47.4</v>
      </c>
      <c r="G103" t="s">
        <v>13</v>
      </c>
      <c r="H103" s="4">
        <v>36.4</v>
      </c>
      <c r="I103" t="s">
        <v>13</v>
      </c>
      <c r="J103" s="5">
        <v>25.95</v>
      </c>
    </row>
    <row r="104" spans="1:12" x14ac:dyDescent="0.3">
      <c r="A104" s="2" t="str">
        <f t="shared" si="4"/>
        <v>JBT07-06132017-1</v>
      </c>
      <c r="B104" s="9">
        <v>42899</v>
      </c>
      <c r="C104" s="10">
        <v>1</v>
      </c>
      <c r="D104" s="5"/>
      <c r="E104" t="s">
        <v>14</v>
      </c>
      <c r="G104" t="s">
        <v>14</v>
      </c>
      <c r="H104" s="4">
        <v>13.1</v>
      </c>
      <c r="I104" t="s">
        <v>14</v>
      </c>
      <c r="J104" s="5">
        <v>5.35</v>
      </c>
      <c r="K104" s="11" t="s">
        <v>29</v>
      </c>
      <c r="L104" t="s">
        <v>38</v>
      </c>
    </row>
    <row r="105" spans="1:12" x14ac:dyDescent="0.3">
      <c r="A105" s="2" t="str">
        <f t="shared" si="4"/>
        <v>JBT11-06132017-1</v>
      </c>
      <c r="B105" s="9">
        <v>42899</v>
      </c>
      <c r="C105" s="10">
        <v>1</v>
      </c>
      <c r="D105" s="5">
        <f t="shared" ref="D105:D168" si="6">H105/F105</f>
        <v>0.34607645875251508</v>
      </c>
      <c r="E105" t="s">
        <v>15</v>
      </c>
      <c r="F105">
        <v>49.7</v>
      </c>
      <c r="G105" t="s">
        <v>15</v>
      </c>
      <c r="H105" s="4">
        <v>17.2</v>
      </c>
      <c r="I105" t="s">
        <v>15</v>
      </c>
      <c r="J105" s="5">
        <v>1.29</v>
      </c>
    </row>
    <row r="106" spans="1:12" x14ac:dyDescent="0.3">
      <c r="A106" s="2" t="str">
        <f t="shared" si="4"/>
        <v>JBT13-06132017-1</v>
      </c>
      <c r="B106" s="9">
        <v>42899</v>
      </c>
      <c r="C106" s="10">
        <v>1</v>
      </c>
      <c r="D106" s="5">
        <f t="shared" si="6"/>
        <v>0.60061349693251531</v>
      </c>
      <c r="E106" t="s">
        <v>16</v>
      </c>
      <c r="F106" s="3">
        <v>815</v>
      </c>
      <c r="G106" t="s">
        <v>16</v>
      </c>
      <c r="H106" s="3">
        <v>489.5</v>
      </c>
      <c r="I106" t="s">
        <v>16</v>
      </c>
      <c r="J106" s="5">
        <v>7.97</v>
      </c>
    </row>
    <row r="107" spans="1:12" x14ac:dyDescent="0.3">
      <c r="A107" s="2" t="str">
        <f t="shared" si="4"/>
        <v>JBT16-06132017-1</v>
      </c>
      <c r="B107" s="9">
        <v>42899</v>
      </c>
      <c r="C107" s="10">
        <v>1</v>
      </c>
      <c r="D107" s="5">
        <f t="shared" si="6"/>
        <v>0.59183673469387754</v>
      </c>
      <c r="E107" t="s">
        <v>19</v>
      </c>
      <c r="F107">
        <v>29.4</v>
      </c>
      <c r="G107" t="s">
        <v>19</v>
      </c>
      <c r="H107" s="4">
        <v>17.399999999999999</v>
      </c>
      <c r="I107" t="s">
        <v>19</v>
      </c>
      <c r="J107" s="5">
        <v>3.44</v>
      </c>
    </row>
    <row r="108" spans="1:12" x14ac:dyDescent="0.3">
      <c r="A108" s="2" t="str">
        <f t="shared" si="4"/>
        <v>JBT18-06132017-1</v>
      </c>
      <c r="B108" s="9">
        <v>42899</v>
      </c>
      <c r="C108" s="10">
        <v>1</v>
      </c>
      <c r="D108" s="5">
        <f t="shared" si="6"/>
        <v>0.19437500000000002</v>
      </c>
      <c r="E108" t="s">
        <v>20</v>
      </c>
      <c r="F108" s="3">
        <v>160</v>
      </c>
      <c r="G108" t="s">
        <v>20</v>
      </c>
      <c r="H108" s="4">
        <v>31.1</v>
      </c>
      <c r="I108" t="s">
        <v>20</v>
      </c>
      <c r="J108" s="5">
        <v>1.25</v>
      </c>
    </row>
    <row r="109" spans="1:12" x14ac:dyDescent="0.3">
      <c r="A109" s="2" t="str">
        <f t="shared" si="4"/>
        <v>JBT19-06132017-1</v>
      </c>
      <c r="B109" s="9">
        <v>42899</v>
      </c>
      <c r="C109" s="10">
        <v>1</v>
      </c>
      <c r="D109" s="5">
        <f t="shared" si="6"/>
        <v>0.28483353884093715</v>
      </c>
      <c r="E109" t="s">
        <v>22</v>
      </c>
      <c r="F109">
        <v>81.099999999999994</v>
      </c>
      <c r="G109" t="s">
        <v>22</v>
      </c>
      <c r="H109" s="4">
        <v>23.1</v>
      </c>
      <c r="I109" t="s">
        <v>22</v>
      </c>
      <c r="J109">
        <v>0.91</v>
      </c>
    </row>
    <row r="110" spans="1:12" x14ac:dyDescent="0.3">
      <c r="A110" s="2" t="str">
        <f t="shared" ref="A110:A141" si="7">E110&amp;"-"&amp;TEXT(B110,"mmddyyyy")&amp;"-"&amp;C110</f>
        <v>JBT01-06222017-1</v>
      </c>
      <c r="B110" s="9">
        <v>42908</v>
      </c>
      <c r="C110" s="10">
        <v>1</v>
      </c>
      <c r="D110" s="5">
        <f t="shared" si="6"/>
        <v>0.56293706293706292</v>
      </c>
      <c r="E110" t="s">
        <v>4</v>
      </c>
      <c r="F110">
        <v>28.6</v>
      </c>
      <c r="G110" t="s">
        <v>4</v>
      </c>
      <c r="H110" s="4">
        <v>16.100000000000001</v>
      </c>
      <c r="I110" t="s">
        <v>4</v>
      </c>
      <c r="J110" s="5">
        <v>6.48</v>
      </c>
    </row>
    <row r="111" spans="1:12" x14ac:dyDescent="0.3">
      <c r="A111" s="2" t="str">
        <f t="shared" si="7"/>
        <v>JBT02-06222017-1</v>
      </c>
      <c r="B111" s="9">
        <v>42908</v>
      </c>
      <c r="C111" s="10">
        <v>1</v>
      </c>
      <c r="D111" s="5">
        <f t="shared" si="6"/>
        <v>0.46534653465346526</v>
      </c>
      <c r="E111" t="s">
        <v>8</v>
      </c>
      <c r="F111">
        <v>90.9</v>
      </c>
      <c r="G111" t="s">
        <v>8</v>
      </c>
      <c r="H111" s="4">
        <v>42.3</v>
      </c>
      <c r="I111" t="s">
        <v>8</v>
      </c>
      <c r="J111" s="5">
        <v>12.86</v>
      </c>
    </row>
    <row r="112" spans="1:12" x14ac:dyDescent="0.3">
      <c r="A112" s="2" t="str">
        <f t="shared" si="7"/>
        <v>JBT04-06222017-1</v>
      </c>
      <c r="B112" s="9">
        <v>42908</v>
      </c>
      <c r="C112" s="10">
        <v>1</v>
      </c>
      <c r="D112" s="5">
        <f t="shared" si="6"/>
        <v>0.45833333333333331</v>
      </c>
      <c r="E112" t="s">
        <v>9</v>
      </c>
      <c r="F112">
        <v>108</v>
      </c>
      <c r="G112" t="s">
        <v>9</v>
      </c>
      <c r="H112" s="4">
        <v>49.5</v>
      </c>
      <c r="I112" t="s">
        <v>9</v>
      </c>
      <c r="J112" s="5">
        <v>5.39</v>
      </c>
    </row>
    <row r="113" spans="1:12" x14ac:dyDescent="0.3">
      <c r="A113" s="2" t="str">
        <f t="shared" si="7"/>
        <v>JBT05-06222017-1</v>
      </c>
      <c r="B113" s="9">
        <v>42908</v>
      </c>
      <c r="C113" s="10">
        <v>1</v>
      </c>
      <c r="D113" s="5">
        <f t="shared" si="6"/>
        <v>0.66339869281045749</v>
      </c>
      <c r="E113" t="s">
        <v>10</v>
      </c>
      <c r="F113">
        <v>61.2</v>
      </c>
      <c r="G113" t="s">
        <v>10</v>
      </c>
      <c r="H113" s="4">
        <v>40.6</v>
      </c>
      <c r="I113" t="s">
        <v>10</v>
      </c>
      <c r="J113" s="5">
        <v>14.48</v>
      </c>
    </row>
    <row r="114" spans="1:12" x14ac:dyDescent="0.3">
      <c r="A114" s="2" t="str">
        <f t="shared" si="7"/>
        <v>JBT06-06222017-1</v>
      </c>
      <c r="B114" s="9">
        <v>42908</v>
      </c>
      <c r="C114" s="10">
        <v>1</v>
      </c>
      <c r="D114" s="5">
        <f t="shared" si="6"/>
        <v>0.59477124183006536</v>
      </c>
      <c r="E114" t="s">
        <v>13</v>
      </c>
      <c r="F114">
        <v>45.9</v>
      </c>
      <c r="G114" t="s">
        <v>13</v>
      </c>
      <c r="H114" s="4">
        <v>27.3</v>
      </c>
      <c r="I114" t="s">
        <v>13</v>
      </c>
      <c r="J114" s="5">
        <v>23.12</v>
      </c>
    </row>
    <row r="115" spans="1:12" x14ac:dyDescent="0.3">
      <c r="A115" s="2" t="str">
        <f t="shared" si="7"/>
        <v>JBT07-06222017-1</v>
      </c>
      <c r="B115" s="9">
        <v>42908</v>
      </c>
      <c r="C115" s="10">
        <v>1</v>
      </c>
      <c r="D115" s="5">
        <f t="shared" si="6"/>
        <v>0.43511450381679395</v>
      </c>
      <c r="E115" t="s">
        <v>14</v>
      </c>
      <c r="F115">
        <v>39.299999999999997</v>
      </c>
      <c r="G115" t="s">
        <v>14</v>
      </c>
      <c r="H115" s="4">
        <v>17.100000000000001</v>
      </c>
      <c r="I115" t="s">
        <v>14</v>
      </c>
      <c r="J115" s="5">
        <v>8.16</v>
      </c>
    </row>
    <row r="116" spans="1:12" x14ac:dyDescent="0.3">
      <c r="A116" s="2" t="str">
        <f t="shared" si="7"/>
        <v>JBT11-06222017-1</v>
      </c>
      <c r="B116" s="9">
        <v>42908</v>
      </c>
      <c r="C116" s="10">
        <v>1</v>
      </c>
      <c r="D116" s="5">
        <f t="shared" si="6"/>
        <v>0.38372093023255816</v>
      </c>
      <c r="E116" t="s">
        <v>15</v>
      </c>
      <c r="F116">
        <v>68.8</v>
      </c>
      <c r="G116" t="s">
        <v>15</v>
      </c>
      <c r="H116" s="4">
        <v>26.4</v>
      </c>
      <c r="I116" t="s">
        <v>15</v>
      </c>
      <c r="J116">
        <v>0.77</v>
      </c>
    </row>
    <row r="117" spans="1:12" x14ac:dyDescent="0.3">
      <c r="A117" s="2" t="str">
        <f t="shared" si="7"/>
        <v>JBT13-06222017-1</v>
      </c>
      <c r="B117" s="9">
        <v>42908</v>
      </c>
      <c r="C117" s="10">
        <v>1</v>
      </c>
      <c r="D117" s="5">
        <f t="shared" si="6"/>
        <v>0.64144736842105265</v>
      </c>
      <c r="E117" t="s">
        <v>16</v>
      </c>
      <c r="F117" s="3">
        <v>912</v>
      </c>
      <c r="G117" t="s">
        <v>16</v>
      </c>
      <c r="H117" s="3">
        <v>585</v>
      </c>
      <c r="I117" t="s">
        <v>16</v>
      </c>
      <c r="J117" s="5">
        <v>8.94</v>
      </c>
    </row>
    <row r="118" spans="1:12" x14ac:dyDescent="0.3">
      <c r="A118" s="2" t="str">
        <f t="shared" si="7"/>
        <v>JBT14-06222017-1</v>
      </c>
      <c r="B118" s="9">
        <v>42908</v>
      </c>
      <c r="C118" s="10">
        <v>1</v>
      </c>
      <c r="D118" s="5">
        <f t="shared" si="6"/>
        <v>0.69841269841269837</v>
      </c>
      <c r="E118" t="s">
        <v>17</v>
      </c>
      <c r="F118" s="3">
        <v>189</v>
      </c>
      <c r="G118" t="s">
        <v>17</v>
      </c>
      <c r="H118" s="3">
        <v>132</v>
      </c>
      <c r="I118" t="s">
        <v>17</v>
      </c>
      <c r="J118" s="5">
        <v>11.88</v>
      </c>
    </row>
    <row r="119" spans="1:12" x14ac:dyDescent="0.3">
      <c r="A119" s="2" t="str">
        <f t="shared" si="7"/>
        <v>JBT16-06222017-1</v>
      </c>
      <c r="B119" s="9">
        <v>42908</v>
      </c>
      <c r="C119" s="10">
        <v>1</v>
      </c>
      <c r="D119" s="5">
        <f t="shared" si="6"/>
        <v>0.38300349243306164</v>
      </c>
      <c r="E119" t="s">
        <v>19</v>
      </c>
      <c r="F119">
        <v>85.9</v>
      </c>
      <c r="G119" t="s">
        <v>19</v>
      </c>
      <c r="H119" s="4">
        <v>32.9</v>
      </c>
      <c r="I119" t="s">
        <v>19</v>
      </c>
      <c r="J119" s="5">
        <v>5.81</v>
      </c>
    </row>
    <row r="120" spans="1:12" x14ac:dyDescent="0.3">
      <c r="A120" s="2" t="str">
        <f t="shared" si="7"/>
        <v>JBT18-06222017-1</v>
      </c>
      <c r="B120" s="9">
        <v>42908</v>
      </c>
      <c r="C120" s="10">
        <v>1</v>
      </c>
      <c r="D120" s="5">
        <f t="shared" si="6"/>
        <v>0</v>
      </c>
      <c r="E120" t="s">
        <v>20</v>
      </c>
      <c r="F120">
        <v>71.2</v>
      </c>
      <c r="G120" t="s">
        <v>20</v>
      </c>
      <c r="I120" t="s">
        <v>20</v>
      </c>
      <c r="J120" s="5">
        <v>1.33</v>
      </c>
      <c r="K120" s="11" t="s">
        <v>29</v>
      </c>
      <c r="L120" t="s">
        <v>32</v>
      </c>
    </row>
    <row r="121" spans="1:12" x14ac:dyDescent="0.3">
      <c r="A121" s="2" t="str">
        <f t="shared" si="7"/>
        <v>JBT19-06222017-1</v>
      </c>
      <c r="B121" s="9">
        <v>42908</v>
      </c>
      <c r="C121" s="10">
        <v>1</v>
      </c>
      <c r="D121" s="5">
        <f t="shared" si="6"/>
        <v>0</v>
      </c>
      <c r="E121" t="s">
        <v>22</v>
      </c>
      <c r="F121" s="3">
        <v>151</v>
      </c>
      <c r="G121" t="s">
        <v>22</v>
      </c>
      <c r="I121" t="s">
        <v>22</v>
      </c>
      <c r="J121" s="5">
        <v>1.24</v>
      </c>
      <c r="K121" s="11" t="s">
        <v>29</v>
      </c>
      <c r="L121" t="s">
        <v>32</v>
      </c>
    </row>
    <row r="122" spans="1:12" x14ac:dyDescent="0.3">
      <c r="A122" s="2" t="str">
        <f t="shared" si="7"/>
        <v>JBT02-06262017-1</v>
      </c>
      <c r="B122" s="9">
        <v>42912</v>
      </c>
      <c r="C122" s="10">
        <v>1</v>
      </c>
      <c r="D122" s="5">
        <f t="shared" si="6"/>
        <v>0.45182481751824816</v>
      </c>
      <c r="E122" t="s">
        <v>8</v>
      </c>
      <c r="F122" s="3">
        <v>137</v>
      </c>
      <c r="G122" t="s">
        <v>8</v>
      </c>
      <c r="H122" s="4">
        <v>61.9</v>
      </c>
      <c r="I122" t="s">
        <v>8</v>
      </c>
      <c r="J122" s="5">
        <v>25.34</v>
      </c>
    </row>
    <row r="123" spans="1:12" x14ac:dyDescent="0.3">
      <c r="A123" s="2" t="str">
        <f t="shared" si="7"/>
        <v>JBT07-06262017-1</v>
      </c>
      <c r="B123" s="9">
        <v>42912</v>
      </c>
      <c r="C123" s="10">
        <v>1</v>
      </c>
      <c r="D123" s="5">
        <f t="shared" si="6"/>
        <v>0.73140495867768596</v>
      </c>
      <c r="E123" t="s">
        <v>14</v>
      </c>
      <c r="F123" s="3">
        <v>242</v>
      </c>
      <c r="G123" t="s">
        <v>14</v>
      </c>
      <c r="H123" s="3">
        <v>177</v>
      </c>
      <c r="I123" t="s">
        <v>14</v>
      </c>
      <c r="J123" s="5">
        <v>45.18</v>
      </c>
    </row>
    <row r="124" spans="1:12" x14ac:dyDescent="0.3">
      <c r="A124" s="2" t="str">
        <f t="shared" si="7"/>
        <v>JBT01-06272017-1</v>
      </c>
      <c r="B124" s="9">
        <v>42913</v>
      </c>
      <c r="C124" s="10">
        <v>1</v>
      </c>
      <c r="D124" s="5">
        <f t="shared" si="6"/>
        <v>0.59629629629629632</v>
      </c>
      <c r="E124" t="s">
        <v>4</v>
      </c>
      <c r="F124">
        <v>108</v>
      </c>
      <c r="G124" t="s">
        <v>4</v>
      </c>
      <c r="H124" s="4">
        <v>64.400000000000006</v>
      </c>
      <c r="I124" t="s">
        <v>4</v>
      </c>
      <c r="J124" s="5">
        <v>22.19</v>
      </c>
    </row>
    <row r="125" spans="1:12" x14ac:dyDescent="0.3">
      <c r="A125" s="2" t="str">
        <f t="shared" si="7"/>
        <v>JBT04-06272017-1</v>
      </c>
      <c r="B125" s="9">
        <v>42913</v>
      </c>
      <c r="C125" s="10">
        <v>1</v>
      </c>
      <c r="D125" s="5">
        <f t="shared" si="6"/>
        <v>0.28478260869565214</v>
      </c>
      <c r="E125" t="s">
        <v>9</v>
      </c>
      <c r="F125" s="3">
        <v>184</v>
      </c>
      <c r="G125" t="s">
        <v>9</v>
      </c>
      <c r="H125" s="4">
        <v>52.4</v>
      </c>
      <c r="I125" t="s">
        <v>9</v>
      </c>
      <c r="J125" s="5">
        <v>29.19</v>
      </c>
    </row>
    <row r="126" spans="1:12" x14ac:dyDescent="0.3">
      <c r="A126" s="2" t="str">
        <f t="shared" si="7"/>
        <v>JBT06-06272017-1</v>
      </c>
      <c r="B126" s="9">
        <v>42913</v>
      </c>
      <c r="C126" s="10">
        <v>1</v>
      </c>
      <c r="D126" s="5">
        <f t="shared" si="6"/>
        <v>0.46601941747572817</v>
      </c>
      <c r="E126" t="s">
        <v>13</v>
      </c>
      <c r="F126" s="3">
        <v>412</v>
      </c>
      <c r="G126" t="s">
        <v>13</v>
      </c>
      <c r="H126" s="3">
        <v>192</v>
      </c>
      <c r="I126" t="s">
        <v>13</v>
      </c>
      <c r="J126" s="5">
        <v>42.67</v>
      </c>
    </row>
    <row r="127" spans="1:12" x14ac:dyDescent="0.3">
      <c r="A127" s="2" t="str">
        <f t="shared" si="7"/>
        <v>JBT11-06272017-1</v>
      </c>
      <c r="B127" s="9">
        <v>42913</v>
      </c>
      <c r="C127" s="10">
        <v>1</v>
      </c>
      <c r="D127" s="5">
        <f t="shared" si="6"/>
        <v>0.47479674796747967</v>
      </c>
      <c r="E127" t="s">
        <v>15</v>
      </c>
      <c r="F127">
        <v>61.5</v>
      </c>
      <c r="G127" t="s">
        <v>15</v>
      </c>
      <c r="H127" s="4">
        <v>29.2</v>
      </c>
      <c r="I127" t="s">
        <v>15</v>
      </c>
      <c r="J127" s="5">
        <v>1.48</v>
      </c>
    </row>
    <row r="128" spans="1:12" x14ac:dyDescent="0.3">
      <c r="A128" s="2" t="str">
        <f t="shared" si="7"/>
        <v>JBT13-06272017-1</v>
      </c>
      <c r="B128" s="9">
        <v>42913</v>
      </c>
      <c r="C128" s="10">
        <v>1</v>
      </c>
      <c r="D128" s="5">
        <f t="shared" si="6"/>
        <v>0.41523809523809524</v>
      </c>
      <c r="E128" t="s">
        <v>16</v>
      </c>
      <c r="F128" s="3">
        <v>525</v>
      </c>
      <c r="G128" t="s">
        <v>16</v>
      </c>
      <c r="H128" s="3">
        <v>218</v>
      </c>
      <c r="I128" t="s">
        <v>16</v>
      </c>
      <c r="J128" s="5">
        <v>21.83</v>
      </c>
    </row>
    <row r="129" spans="1:10" x14ac:dyDescent="0.3">
      <c r="A129" s="2" t="str">
        <f t="shared" si="7"/>
        <v>JBT14-06272017-1</v>
      </c>
      <c r="B129" s="9">
        <v>42913</v>
      </c>
      <c r="C129" s="10">
        <v>1</v>
      </c>
      <c r="D129" s="5">
        <f t="shared" si="6"/>
        <v>0.43153526970954359</v>
      </c>
      <c r="E129" t="s">
        <v>17</v>
      </c>
      <c r="F129" s="3">
        <v>482</v>
      </c>
      <c r="G129" t="s">
        <v>17</v>
      </c>
      <c r="H129" s="3">
        <v>208</v>
      </c>
      <c r="I129" t="s">
        <v>17</v>
      </c>
      <c r="J129" s="5">
        <v>31.95</v>
      </c>
    </row>
    <row r="130" spans="1:10" x14ac:dyDescent="0.3">
      <c r="A130" s="2" t="str">
        <f t="shared" si="7"/>
        <v>JBT05-06302017-1</v>
      </c>
      <c r="B130" s="9">
        <v>42916</v>
      </c>
      <c r="C130" s="10">
        <v>1</v>
      </c>
      <c r="D130" s="5">
        <f t="shared" si="6"/>
        <v>0.7176913425345044</v>
      </c>
      <c r="E130" t="s">
        <v>10</v>
      </c>
      <c r="F130">
        <v>79.7</v>
      </c>
      <c r="G130" t="s">
        <v>10</v>
      </c>
      <c r="H130" s="4">
        <v>57.2</v>
      </c>
      <c r="I130" t="s">
        <v>10</v>
      </c>
      <c r="J130" s="5">
        <v>24.83</v>
      </c>
    </row>
    <row r="131" spans="1:10" x14ac:dyDescent="0.3">
      <c r="A131" s="2" t="str">
        <f t="shared" si="7"/>
        <v>JBT07-06302017-1</v>
      </c>
      <c r="B131" s="9">
        <v>42916</v>
      </c>
      <c r="C131" s="10">
        <v>1</v>
      </c>
      <c r="D131" s="5">
        <f t="shared" si="6"/>
        <v>0.76286072772898361</v>
      </c>
      <c r="E131" t="s">
        <v>14</v>
      </c>
      <c r="F131">
        <v>79.7</v>
      </c>
      <c r="G131" t="s">
        <v>14</v>
      </c>
      <c r="H131" s="4">
        <v>60.8</v>
      </c>
      <c r="I131" t="s">
        <v>14</v>
      </c>
      <c r="J131" s="5">
        <v>12.67</v>
      </c>
    </row>
    <row r="132" spans="1:10" x14ac:dyDescent="0.3">
      <c r="A132" s="2" t="str">
        <f t="shared" si="7"/>
        <v>JBT11-06302017-1</v>
      </c>
      <c r="B132" s="9">
        <v>42916</v>
      </c>
      <c r="C132" s="10">
        <v>1</v>
      </c>
      <c r="D132" s="5">
        <f t="shared" si="6"/>
        <v>0.59075907590759069</v>
      </c>
      <c r="E132" t="s">
        <v>15</v>
      </c>
      <c r="F132">
        <v>30.3</v>
      </c>
      <c r="G132" t="s">
        <v>15</v>
      </c>
      <c r="H132" s="4">
        <v>17.899999999999999</v>
      </c>
      <c r="I132" t="s">
        <v>15</v>
      </c>
      <c r="J132" s="5">
        <v>1.1100000000000001</v>
      </c>
    </row>
    <row r="133" spans="1:10" x14ac:dyDescent="0.3">
      <c r="A133" s="2" t="str">
        <f t="shared" si="7"/>
        <v>JBT14-06302017-1</v>
      </c>
      <c r="B133" s="9">
        <v>42916</v>
      </c>
      <c r="C133" s="10">
        <v>1</v>
      </c>
      <c r="D133" s="5">
        <f t="shared" si="6"/>
        <v>0.48165137614678899</v>
      </c>
      <c r="E133" t="s">
        <v>17</v>
      </c>
      <c r="F133" s="3">
        <v>436</v>
      </c>
      <c r="G133" t="s">
        <v>17</v>
      </c>
      <c r="H133" s="3">
        <v>210</v>
      </c>
      <c r="I133" t="s">
        <v>17</v>
      </c>
      <c r="J133" s="5">
        <v>56.87</v>
      </c>
    </row>
    <row r="134" spans="1:10" x14ac:dyDescent="0.3">
      <c r="A134" s="2" t="str">
        <f t="shared" si="7"/>
        <v>JBT18-06302017-1</v>
      </c>
      <c r="B134" s="9">
        <v>42916</v>
      </c>
      <c r="C134" s="10">
        <v>1</v>
      </c>
      <c r="D134" s="5">
        <f t="shared" si="6"/>
        <v>0.21957773512476009</v>
      </c>
      <c r="E134" t="s">
        <v>20</v>
      </c>
      <c r="F134" s="3">
        <v>260.5</v>
      </c>
      <c r="G134" t="s">
        <v>20</v>
      </c>
      <c r="H134" s="4">
        <v>57.2</v>
      </c>
      <c r="I134" t="s">
        <v>20</v>
      </c>
      <c r="J134" s="5">
        <v>2.04</v>
      </c>
    </row>
    <row r="135" spans="1:10" x14ac:dyDescent="0.3">
      <c r="A135" s="2" t="str">
        <f t="shared" si="7"/>
        <v>JBT19-06302017-1</v>
      </c>
      <c r="B135" s="9">
        <v>42916</v>
      </c>
      <c r="C135" s="10">
        <v>1</v>
      </c>
      <c r="D135" s="5">
        <f t="shared" si="6"/>
        <v>0.45214723926380368</v>
      </c>
      <c r="E135" t="s">
        <v>22</v>
      </c>
      <c r="F135" s="3">
        <v>163</v>
      </c>
      <c r="G135" t="s">
        <v>22</v>
      </c>
      <c r="H135" s="4">
        <v>73.7</v>
      </c>
      <c r="I135" t="s">
        <v>22</v>
      </c>
      <c r="J135" s="5">
        <v>2.04</v>
      </c>
    </row>
    <row r="136" spans="1:10" x14ac:dyDescent="0.3">
      <c r="A136" s="2" t="str">
        <f t="shared" si="7"/>
        <v>JBT01-07052017-1</v>
      </c>
      <c r="B136" s="9">
        <v>42921</v>
      </c>
      <c r="C136" s="10">
        <v>1</v>
      </c>
      <c r="D136" s="5">
        <f t="shared" si="6"/>
        <v>0.30429687500000002</v>
      </c>
      <c r="E136" t="s">
        <v>4</v>
      </c>
      <c r="F136" s="3">
        <v>256</v>
      </c>
      <c r="G136" t="s">
        <v>4</v>
      </c>
      <c r="H136" s="4">
        <v>77.900000000000006</v>
      </c>
      <c r="I136" t="s">
        <v>4</v>
      </c>
      <c r="J136" s="5">
        <v>8.0500000000000007</v>
      </c>
    </row>
    <row r="137" spans="1:10" x14ac:dyDescent="0.3">
      <c r="A137" s="2" t="str">
        <f t="shared" si="7"/>
        <v>JBT04-07052017-1</v>
      </c>
      <c r="B137" s="9">
        <v>42921</v>
      </c>
      <c r="C137" s="10">
        <v>1</v>
      </c>
      <c r="D137" s="5">
        <f t="shared" si="6"/>
        <v>0.19593345656192238</v>
      </c>
      <c r="E137" t="s">
        <v>9</v>
      </c>
      <c r="F137" s="3">
        <v>270.5</v>
      </c>
      <c r="G137" t="s">
        <v>9</v>
      </c>
      <c r="H137" s="4">
        <v>53</v>
      </c>
      <c r="I137" t="s">
        <v>9</v>
      </c>
      <c r="J137" s="5">
        <v>13.07</v>
      </c>
    </row>
    <row r="138" spans="1:10" x14ac:dyDescent="0.3">
      <c r="A138" s="2" t="str">
        <f t="shared" si="7"/>
        <v>JBT05-07052017-1</v>
      </c>
      <c r="B138" s="9">
        <v>42921</v>
      </c>
      <c r="C138" s="10">
        <v>1</v>
      </c>
      <c r="D138" s="5">
        <f t="shared" si="6"/>
        <v>0.74626865671641796</v>
      </c>
      <c r="E138" t="s">
        <v>10</v>
      </c>
      <c r="F138" s="3">
        <v>134</v>
      </c>
      <c r="G138" t="s">
        <v>10</v>
      </c>
      <c r="H138" s="3">
        <v>100</v>
      </c>
      <c r="I138" t="s">
        <v>10</v>
      </c>
      <c r="J138" s="5">
        <v>24.58</v>
      </c>
    </row>
    <row r="139" spans="1:10" x14ac:dyDescent="0.3">
      <c r="A139" s="2" t="str">
        <f t="shared" si="7"/>
        <v>JBT06-07052017-1</v>
      </c>
      <c r="B139" s="9">
        <v>42921</v>
      </c>
      <c r="C139" s="10">
        <v>1</v>
      </c>
      <c r="D139" s="5">
        <f t="shared" si="6"/>
        <v>0.81343283582089554</v>
      </c>
      <c r="E139" t="s">
        <v>13</v>
      </c>
      <c r="F139" s="3">
        <v>134</v>
      </c>
      <c r="G139" t="s">
        <v>13</v>
      </c>
      <c r="H139" s="3">
        <v>109</v>
      </c>
      <c r="I139" t="s">
        <v>13</v>
      </c>
      <c r="J139" s="5">
        <v>34.82</v>
      </c>
    </row>
    <row r="140" spans="1:10" x14ac:dyDescent="0.3">
      <c r="A140" s="2" t="str">
        <f t="shared" si="7"/>
        <v>JBT07-07052017-1</v>
      </c>
      <c r="B140" s="9">
        <v>42921</v>
      </c>
      <c r="C140" s="10">
        <v>1</v>
      </c>
      <c r="D140" s="5">
        <f t="shared" si="6"/>
        <v>0.74453781512605033</v>
      </c>
      <c r="E140" t="s">
        <v>14</v>
      </c>
      <c r="F140" s="3">
        <v>119</v>
      </c>
      <c r="G140" t="s">
        <v>14</v>
      </c>
      <c r="H140" s="4">
        <v>88.6</v>
      </c>
      <c r="I140" t="s">
        <v>14</v>
      </c>
      <c r="J140" s="5">
        <v>11.62</v>
      </c>
    </row>
    <row r="141" spans="1:10" x14ac:dyDescent="0.3">
      <c r="A141" s="2" t="str">
        <f t="shared" si="7"/>
        <v>JBT11-07052017-1</v>
      </c>
      <c r="B141" s="9">
        <v>42921</v>
      </c>
      <c r="C141" s="10">
        <v>1</v>
      </c>
      <c r="D141" s="5">
        <f t="shared" si="6"/>
        <v>0.79245283018867929</v>
      </c>
      <c r="E141" t="s">
        <v>15</v>
      </c>
      <c r="F141">
        <v>21.2</v>
      </c>
      <c r="G141" t="s">
        <v>15</v>
      </c>
      <c r="H141" s="4">
        <v>16.8</v>
      </c>
      <c r="I141" t="s">
        <v>15</v>
      </c>
      <c r="J141" s="5">
        <v>1.1599999999999999</v>
      </c>
    </row>
    <row r="142" spans="1:10" x14ac:dyDescent="0.3">
      <c r="A142" s="2" t="str">
        <f t="shared" ref="A142:A173" si="8">E142&amp;"-"&amp;TEXT(B142,"mmddyyyy")&amp;"-"&amp;C142</f>
        <v>JBT13-07052017-1</v>
      </c>
      <c r="B142" s="9">
        <v>42921</v>
      </c>
      <c r="C142" s="10">
        <v>1</v>
      </c>
      <c r="D142" s="5">
        <f t="shared" si="6"/>
        <v>0.45833333333333331</v>
      </c>
      <c r="E142" t="s">
        <v>16</v>
      </c>
      <c r="F142" s="3">
        <v>312</v>
      </c>
      <c r="G142" t="s">
        <v>16</v>
      </c>
      <c r="H142" s="3">
        <v>143</v>
      </c>
      <c r="I142" t="s">
        <v>16</v>
      </c>
      <c r="J142" s="5">
        <v>28.87</v>
      </c>
    </row>
    <row r="143" spans="1:10" x14ac:dyDescent="0.3">
      <c r="A143" s="2" t="str">
        <f t="shared" si="8"/>
        <v>JBT14-07052017-1</v>
      </c>
      <c r="B143" s="9">
        <v>42921</v>
      </c>
      <c r="C143" s="10">
        <v>1</v>
      </c>
      <c r="D143" s="5">
        <f t="shared" si="6"/>
        <v>0.90093847758081336</v>
      </c>
      <c r="E143" t="s">
        <v>17</v>
      </c>
      <c r="F143">
        <v>95.9</v>
      </c>
      <c r="G143" t="s">
        <v>17</v>
      </c>
      <c r="H143" s="4">
        <v>86.4</v>
      </c>
      <c r="I143" t="s">
        <v>17</v>
      </c>
      <c r="J143" s="5">
        <v>16.809999999999999</v>
      </c>
    </row>
    <row r="144" spans="1:10" x14ac:dyDescent="0.3">
      <c r="A144" s="2" t="str">
        <f t="shared" si="8"/>
        <v>JBT16-07052017-1</v>
      </c>
      <c r="B144" s="9">
        <v>42921</v>
      </c>
      <c r="C144" s="10">
        <v>1</v>
      </c>
      <c r="D144" s="5">
        <f t="shared" si="6"/>
        <v>0.70487804878048776</v>
      </c>
      <c r="E144" t="s">
        <v>19</v>
      </c>
      <c r="F144" s="4">
        <v>41</v>
      </c>
      <c r="G144" t="s">
        <v>19</v>
      </c>
      <c r="H144" s="4">
        <v>28.9</v>
      </c>
      <c r="I144" t="s">
        <v>19</v>
      </c>
      <c r="J144" s="5">
        <v>14.85</v>
      </c>
    </row>
    <row r="145" spans="1:12" x14ac:dyDescent="0.3">
      <c r="A145" s="2" t="str">
        <f t="shared" si="8"/>
        <v>JBT02-07112017-1</v>
      </c>
      <c r="B145" s="9">
        <v>42927</v>
      </c>
      <c r="C145" s="10">
        <v>1</v>
      </c>
      <c r="D145" s="5">
        <f t="shared" si="6"/>
        <v>0.38943894389438943</v>
      </c>
      <c r="E145" t="s">
        <v>8</v>
      </c>
      <c r="F145" s="3">
        <v>303</v>
      </c>
      <c r="G145" t="s">
        <v>8</v>
      </c>
      <c r="H145" s="3">
        <v>118</v>
      </c>
      <c r="I145" t="s">
        <v>8</v>
      </c>
      <c r="J145" s="5">
        <v>8.68</v>
      </c>
    </row>
    <row r="146" spans="1:12" x14ac:dyDescent="0.3">
      <c r="A146" s="2" t="str">
        <f t="shared" si="8"/>
        <v>JBT07-07112017-1</v>
      </c>
      <c r="B146" s="9">
        <v>42927</v>
      </c>
      <c r="C146" s="10">
        <v>1</v>
      </c>
      <c r="D146" s="5">
        <f t="shared" si="6"/>
        <v>0.44397463002114168</v>
      </c>
      <c r="E146" t="s">
        <v>14</v>
      </c>
      <c r="F146">
        <v>47.3</v>
      </c>
      <c r="G146" t="s">
        <v>14</v>
      </c>
      <c r="H146" s="4">
        <v>21</v>
      </c>
      <c r="I146" t="s">
        <v>14</v>
      </c>
      <c r="J146" s="5">
        <v>11.05</v>
      </c>
    </row>
    <row r="147" spans="1:12" x14ac:dyDescent="0.3">
      <c r="A147" s="2" t="str">
        <f t="shared" si="8"/>
        <v>JBT11-07112017-1</v>
      </c>
      <c r="B147" s="9">
        <v>42927</v>
      </c>
      <c r="C147" s="10">
        <v>1</v>
      </c>
      <c r="D147" s="5">
        <f t="shared" si="6"/>
        <v>0.69395017793594305</v>
      </c>
      <c r="E147" t="s">
        <v>15</v>
      </c>
      <c r="F147">
        <v>28.1</v>
      </c>
      <c r="G147" t="s">
        <v>15</v>
      </c>
      <c r="H147" s="4">
        <v>19.5</v>
      </c>
      <c r="I147" t="s">
        <v>15</v>
      </c>
      <c r="J147" s="5">
        <v>1.3</v>
      </c>
    </row>
    <row r="148" spans="1:12" x14ac:dyDescent="0.3">
      <c r="A148" s="2" t="str">
        <f t="shared" si="8"/>
        <v>JBT13-07112017-1</v>
      </c>
      <c r="B148" s="9">
        <v>42927</v>
      </c>
      <c r="C148" s="10">
        <v>1</v>
      </c>
      <c r="D148" s="5">
        <f t="shared" si="6"/>
        <v>0.54509132420091333</v>
      </c>
      <c r="E148" t="s">
        <v>16</v>
      </c>
      <c r="F148" s="3">
        <v>350.4</v>
      </c>
      <c r="G148" t="s">
        <v>16</v>
      </c>
      <c r="H148" s="3">
        <v>191</v>
      </c>
      <c r="I148" t="s">
        <v>16</v>
      </c>
      <c r="J148" s="5">
        <v>12.15</v>
      </c>
    </row>
    <row r="149" spans="1:12" x14ac:dyDescent="0.3">
      <c r="A149" s="2" t="str">
        <f t="shared" si="8"/>
        <v>JBT14-07112017-1</v>
      </c>
      <c r="B149" s="9">
        <v>42927</v>
      </c>
      <c r="C149" s="10">
        <v>1</v>
      </c>
      <c r="D149" s="5">
        <f t="shared" si="6"/>
        <v>0.84854368932038837</v>
      </c>
      <c r="E149" t="s">
        <v>17</v>
      </c>
      <c r="F149">
        <v>103</v>
      </c>
      <c r="G149" t="s">
        <v>17</v>
      </c>
      <c r="H149" s="4">
        <v>87.4</v>
      </c>
      <c r="I149" t="s">
        <v>17</v>
      </c>
      <c r="J149" s="5">
        <v>13.35</v>
      </c>
    </row>
    <row r="150" spans="1:12" x14ac:dyDescent="0.3">
      <c r="A150" s="2" t="str">
        <f t="shared" si="8"/>
        <v>JBT16-07112017-1</v>
      </c>
      <c r="B150" s="9">
        <v>42927</v>
      </c>
      <c r="C150" s="10">
        <v>1</v>
      </c>
      <c r="D150" s="5">
        <f t="shared" si="6"/>
        <v>0.9085365853658538</v>
      </c>
      <c r="E150" t="s">
        <v>19</v>
      </c>
      <c r="F150">
        <v>32.799999999999997</v>
      </c>
      <c r="G150" t="s">
        <v>19</v>
      </c>
      <c r="H150" s="4">
        <v>29.8</v>
      </c>
      <c r="I150" t="s">
        <v>19</v>
      </c>
      <c r="J150" s="5">
        <v>9.75</v>
      </c>
    </row>
    <row r="151" spans="1:12" x14ac:dyDescent="0.3">
      <c r="A151" s="2" t="str">
        <f t="shared" si="8"/>
        <v>JBT18-07112017-1</v>
      </c>
      <c r="B151" s="9">
        <v>42927</v>
      </c>
      <c r="C151" s="10">
        <v>1</v>
      </c>
      <c r="D151" s="5">
        <f t="shared" si="6"/>
        <v>0.44074074074074077</v>
      </c>
      <c r="E151" t="s">
        <v>20</v>
      </c>
      <c r="F151" s="8">
        <v>135</v>
      </c>
      <c r="G151" t="s">
        <v>20</v>
      </c>
      <c r="H151" s="6">
        <v>59.5</v>
      </c>
      <c r="I151" t="s">
        <v>20</v>
      </c>
      <c r="J151" s="12">
        <v>1.06</v>
      </c>
    </row>
    <row r="152" spans="1:12" x14ac:dyDescent="0.3">
      <c r="A152" s="2" t="str">
        <f t="shared" si="8"/>
        <v>JBT19-07112017-1</v>
      </c>
      <c r="B152" s="9">
        <v>42927</v>
      </c>
      <c r="C152" s="10">
        <v>1</v>
      </c>
      <c r="D152" s="5">
        <f t="shared" si="6"/>
        <v>0.4812362030905078</v>
      </c>
      <c r="E152" t="s">
        <v>22</v>
      </c>
      <c r="F152">
        <v>45.3</v>
      </c>
      <c r="G152" t="s">
        <v>22</v>
      </c>
      <c r="H152" s="4">
        <v>21.8</v>
      </c>
      <c r="I152" t="s">
        <v>22</v>
      </c>
      <c r="J152">
        <v>0.56999999999999995</v>
      </c>
    </row>
    <row r="153" spans="1:12" x14ac:dyDescent="0.3">
      <c r="A153" s="2" t="str">
        <f t="shared" si="8"/>
        <v>JBT02-07182017-1</v>
      </c>
      <c r="B153" s="9">
        <v>42934</v>
      </c>
      <c r="C153" s="10" t="s">
        <v>5</v>
      </c>
      <c r="D153" s="5">
        <f t="shared" si="6"/>
        <v>0.63270777479892759</v>
      </c>
      <c r="E153" t="s">
        <v>8</v>
      </c>
      <c r="F153" s="3">
        <v>186.5</v>
      </c>
      <c r="G153" t="s">
        <v>8</v>
      </c>
      <c r="H153" s="3">
        <v>118</v>
      </c>
      <c r="I153" t="s">
        <v>8</v>
      </c>
      <c r="J153" s="5">
        <v>7.27</v>
      </c>
    </row>
    <row r="154" spans="1:12" x14ac:dyDescent="0.3">
      <c r="A154" s="2" t="str">
        <f t="shared" si="8"/>
        <v>JBT04-07182017-1</v>
      </c>
      <c r="B154" s="9">
        <v>42934</v>
      </c>
      <c r="C154" s="10" t="s">
        <v>5</v>
      </c>
      <c r="D154" s="5">
        <f t="shared" si="6"/>
        <v>0.30597609561752986</v>
      </c>
      <c r="E154" t="s">
        <v>9</v>
      </c>
      <c r="F154" s="3">
        <v>125.5</v>
      </c>
      <c r="G154" t="s">
        <v>9</v>
      </c>
      <c r="H154" s="4">
        <v>38.4</v>
      </c>
      <c r="I154" t="s">
        <v>9</v>
      </c>
      <c r="J154" s="5">
        <v>5.79</v>
      </c>
    </row>
    <row r="155" spans="1:12" x14ac:dyDescent="0.3">
      <c r="A155" s="2" t="str">
        <f t="shared" si="8"/>
        <v>JBT05-07182017-1</v>
      </c>
      <c r="B155" s="9">
        <v>42934</v>
      </c>
      <c r="C155" s="10" t="s">
        <v>5</v>
      </c>
      <c r="D155" s="5">
        <f t="shared" si="6"/>
        <v>0.75362318840579712</v>
      </c>
      <c r="E155" t="s">
        <v>10</v>
      </c>
      <c r="F155" s="3">
        <v>138</v>
      </c>
      <c r="G155" t="s">
        <v>10</v>
      </c>
      <c r="H155" s="3">
        <v>104</v>
      </c>
      <c r="I155" t="s">
        <v>10</v>
      </c>
      <c r="J155" s="5">
        <v>29.55</v>
      </c>
    </row>
    <row r="156" spans="1:12" x14ac:dyDescent="0.3">
      <c r="A156" s="2" t="str">
        <f t="shared" si="8"/>
        <v>JBT06-07182017-1</v>
      </c>
      <c r="B156" s="9">
        <v>42934</v>
      </c>
      <c r="C156" s="10" t="s">
        <v>5</v>
      </c>
      <c r="D156" s="5">
        <f t="shared" si="6"/>
        <v>0.82554517133956384</v>
      </c>
      <c r="E156" t="s">
        <v>13</v>
      </c>
      <c r="F156" s="3">
        <v>128.4</v>
      </c>
      <c r="G156" t="s">
        <v>13</v>
      </c>
      <c r="H156" s="3">
        <v>106</v>
      </c>
      <c r="I156" t="s">
        <v>13</v>
      </c>
      <c r="J156" s="5">
        <v>32.549999999999997</v>
      </c>
    </row>
    <row r="157" spans="1:12" x14ac:dyDescent="0.3">
      <c r="A157" s="2" t="str">
        <f t="shared" si="8"/>
        <v>JBT07-07182017-1</v>
      </c>
      <c r="B157" s="9">
        <v>42934</v>
      </c>
      <c r="C157" s="10" t="s">
        <v>5</v>
      </c>
      <c r="D157" s="5">
        <f t="shared" si="6"/>
        <v>0.78540772532188829</v>
      </c>
      <c r="E157" t="s">
        <v>14</v>
      </c>
      <c r="F157">
        <v>69.900000000000006</v>
      </c>
      <c r="G157" t="s">
        <v>14</v>
      </c>
      <c r="H157" s="4">
        <v>54.9</v>
      </c>
      <c r="I157" t="s">
        <v>14</v>
      </c>
      <c r="J157" s="5">
        <v>15.37</v>
      </c>
    </row>
    <row r="158" spans="1:12" x14ac:dyDescent="0.3">
      <c r="A158" s="2" t="str">
        <f t="shared" si="8"/>
        <v>JBT13-07182017-1</v>
      </c>
      <c r="B158" s="9">
        <v>42934</v>
      </c>
      <c r="C158" s="10" t="s">
        <v>5</v>
      </c>
      <c r="D158" s="5">
        <f t="shared" si="6"/>
        <v>0.99475341028331588</v>
      </c>
      <c r="E158" t="s">
        <v>16</v>
      </c>
      <c r="F158">
        <v>95.3</v>
      </c>
      <c r="G158" t="s">
        <v>16</v>
      </c>
      <c r="H158" s="4">
        <v>94.8</v>
      </c>
      <c r="I158" t="s">
        <v>16</v>
      </c>
      <c r="J158" s="5">
        <v>16.97</v>
      </c>
    </row>
    <row r="159" spans="1:12" x14ac:dyDescent="0.3">
      <c r="A159" s="2" t="str">
        <f t="shared" si="8"/>
        <v>JBT16-07182017-1</v>
      </c>
      <c r="B159" s="9">
        <v>42934</v>
      </c>
      <c r="C159" s="10" t="s">
        <v>5</v>
      </c>
      <c r="D159" s="5">
        <f t="shared" si="6"/>
        <v>0.62994350282485878</v>
      </c>
      <c r="E159" t="s">
        <v>19</v>
      </c>
      <c r="F159">
        <v>35.4</v>
      </c>
      <c r="G159" t="s">
        <v>19</v>
      </c>
      <c r="H159" s="4">
        <v>22.3</v>
      </c>
      <c r="I159" t="s">
        <v>19</v>
      </c>
      <c r="J159" s="5">
        <v>8.4</v>
      </c>
    </row>
    <row r="160" spans="1:12" x14ac:dyDescent="0.3">
      <c r="A160" s="2" t="str">
        <f t="shared" si="8"/>
        <v>JBT18-07182017-1</v>
      </c>
      <c r="B160" s="9">
        <v>42934</v>
      </c>
      <c r="C160" s="10" t="s">
        <v>5</v>
      </c>
      <c r="D160" s="5">
        <f t="shared" si="6"/>
        <v>0.90710382513661203</v>
      </c>
      <c r="E160" t="s">
        <v>20</v>
      </c>
      <c r="F160" s="8">
        <v>183</v>
      </c>
      <c r="G160" t="s">
        <v>20</v>
      </c>
      <c r="H160" s="8">
        <v>166</v>
      </c>
      <c r="I160" t="s">
        <v>20</v>
      </c>
      <c r="J160" s="12">
        <v>1.1499999999999999</v>
      </c>
      <c r="L160" t="s">
        <v>33</v>
      </c>
    </row>
    <row r="161" spans="1:12" x14ac:dyDescent="0.3">
      <c r="A161" s="2" t="str">
        <f t="shared" si="8"/>
        <v>JBT01-07262017-1</v>
      </c>
      <c r="B161" s="9">
        <v>42942</v>
      </c>
      <c r="C161" s="10">
        <v>1</v>
      </c>
      <c r="D161" s="5">
        <f t="shared" si="6"/>
        <v>0.68670886075949367</v>
      </c>
      <c r="E161" t="s">
        <v>4</v>
      </c>
      <c r="F161" s="4">
        <v>31.6</v>
      </c>
      <c r="G161" t="s">
        <v>4</v>
      </c>
      <c r="H161" s="4">
        <v>21.7</v>
      </c>
      <c r="I161" t="s">
        <v>4</v>
      </c>
      <c r="J161" s="5">
        <v>4.4000000000000004</v>
      </c>
      <c r="K161" s="11" t="s">
        <v>29</v>
      </c>
      <c r="L161" t="s">
        <v>33</v>
      </c>
    </row>
    <row r="162" spans="1:12" x14ac:dyDescent="0.3">
      <c r="A162" s="2" t="str">
        <f t="shared" si="8"/>
        <v>JBT02-07262017-1</v>
      </c>
      <c r="B162" s="9">
        <v>42942</v>
      </c>
      <c r="C162" s="10">
        <v>1</v>
      </c>
      <c r="D162" s="5">
        <f t="shared" si="6"/>
        <v>0.96306429548563621</v>
      </c>
      <c r="E162" t="s">
        <v>8</v>
      </c>
      <c r="F162">
        <v>73.099999999999994</v>
      </c>
      <c r="G162" t="s">
        <v>8</v>
      </c>
      <c r="H162" s="4">
        <v>70.400000000000006</v>
      </c>
      <c r="I162" t="s">
        <v>8</v>
      </c>
      <c r="J162" s="5">
        <v>8.0299999999999994</v>
      </c>
    </row>
    <row r="163" spans="1:12" x14ac:dyDescent="0.3">
      <c r="A163" s="2" t="str">
        <f t="shared" si="8"/>
        <v>JBT04-07262017-1</v>
      </c>
      <c r="B163" s="9">
        <v>42942</v>
      </c>
      <c r="C163" s="10">
        <v>1</v>
      </c>
      <c r="D163" s="5">
        <f t="shared" si="6"/>
        <v>0.78373015873015872</v>
      </c>
      <c r="E163" t="s">
        <v>9</v>
      </c>
      <c r="F163" s="6">
        <v>50.4</v>
      </c>
      <c r="G163" t="s">
        <v>9</v>
      </c>
      <c r="H163" s="7">
        <v>39.5</v>
      </c>
      <c r="I163" t="s">
        <v>9</v>
      </c>
      <c r="J163" s="5">
        <v>4.3600000000000003</v>
      </c>
      <c r="K163" s="11" t="s">
        <v>29</v>
      </c>
      <c r="L163" t="s">
        <v>33</v>
      </c>
    </row>
    <row r="164" spans="1:12" x14ac:dyDescent="0.3">
      <c r="A164" s="2" t="str">
        <f t="shared" si="8"/>
        <v>JBT05-07262017-1</v>
      </c>
      <c r="B164" s="9">
        <v>42942</v>
      </c>
      <c r="C164" s="10">
        <v>1</v>
      </c>
      <c r="D164" s="5">
        <f t="shared" si="6"/>
        <v>0.60023310023310028</v>
      </c>
      <c r="E164" t="s">
        <v>10</v>
      </c>
      <c r="F164" s="6">
        <v>85.8</v>
      </c>
      <c r="G164" t="s">
        <v>10</v>
      </c>
      <c r="H164" s="7">
        <v>51.5</v>
      </c>
      <c r="I164" t="s">
        <v>10</v>
      </c>
      <c r="J164" s="5">
        <v>23.8</v>
      </c>
      <c r="K164" s="11" t="s">
        <v>29</v>
      </c>
      <c r="L164" t="s">
        <v>33</v>
      </c>
    </row>
    <row r="165" spans="1:12" x14ac:dyDescent="0.3">
      <c r="A165" s="2" t="str">
        <f t="shared" si="8"/>
        <v>JBT06-07262017-1</v>
      </c>
      <c r="B165" s="9">
        <v>42942</v>
      </c>
      <c r="C165" s="10">
        <v>1</v>
      </c>
      <c r="D165" s="5">
        <f t="shared" si="6"/>
        <v>0.43348115299334811</v>
      </c>
      <c r="E165" t="s">
        <v>13</v>
      </c>
      <c r="F165" s="4">
        <v>90.2</v>
      </c>
      <c r="G165" t="s">
        <v>13</v>
      </c>
      <c r="H165" s="4">
        <v>39.1</v>
      </c>
      <c r="I165" t="s">
        <v>13</v>
      </c>
      <c r="J165" s="5">
        <v>27.4</v>
      </c>
      <c r="K165" s="11" t="s">
        <v>29</v>
      </c>
      <c r="L165" t="s">
        <v>33</v>
      </c>
    </row>
    <row r="166" spans="1:12" x14ac:dyDescent="0.3">
      <c r="A166" s="2" t="str">
        <f t="shared" si="8"/>
        <v>JBT07-07262017-1</v>
      </c>
      <c r="B166" s="9">
        <v>42942</v>
      </c>
      <c r="C166" s="10">
        <v>1</v>
      </c>
      <c r="D166" s="5">
        <f t="shared" si="6"/>
        <v>0.45212121212121209</v>
      </c>
      <c r="E166" t="s">
        <v>14</v>
      </c>
      <c r="F166">
        <v>82.5</v>
      </c>
      <c r="G166" t="s">
        <v>14</v>
      </c>
      <c r="H166" s="4">
        <v>37.299999999999997</v>
      </c>
      <c r="I166" t="s">
        <v>14</v>
      </c>
      <c r="J166" s="5">
        <v>9.14</v>
      </c>
    </row>
    <row r="167" spans="1:12" x14ac:dyDescent="0.3">
      <c r="A167" s="2" t="str">
        <f t="shared" si="8"/>
        <v>JBT11-07262017-1</v>
      </c>
      <c r="B167" s="9">
        <v>42942</v>
      </c>
      <c r="C167" s="10">
        <v>1</v>
      </c>
      <c r="D167" s="5">
        <f t="shared" si="6"/>
        <v>0.59230769230769231</v>
      </c>
      <c r="E167" t="s">
        <v>15</v>
      </c>
      <c r="F167" s="6">
        <v>26</v>
      </c>
      <c r="G167" t="s">
        <v>15</v>
      </c>
      <c r="H167" s="7">
        <v>15.4</v>
      </c>
      <c r="I167" t="s">
        <v>15</v>
      </c>
      <c r="J167">
        <v>0.96</v>
      </c>
      <c r="K167" s="11" t="s">
        <v>29</v>
      </c>
      <c r="L167" t="s">
        <v>33</v>
      </c>
    </row>
    <row r="168" spans="1:12" x14ac:dyDescent="0.3">
      <c r="A168" s="2" t="str">
        <f t="shared" si="8"/>
        <v>JBT13-07262017-1</v>
      </c>
      <c r="B168" s="9">
        <v>42942</v>
      </c>
      <c r="C168" s="10">
        <v>1</v>
      </c>
      <c r="D168" s="5">
        <f t="shared" si="6"/>
        <v>0.92913385826771655</v>
      </c>
      <c r="E168" t="s">
        <v>16</v>
      </c>
      <c r="F168" s="3">
        <v>127</v>
      </c>
      <c r="G168" t="s">
        <v>16</v>
      </c>
      <c r="H168" s="3">
        <v>118</v>
      </c>
      <c r="I168" t="s">
        <v>16</v>
      </c>
      <c r="J168" s="5">
        <v>10.199999999999999</v>
      </c>
    </row>
    <row r="169" spans="1:12" x14ac:dyDescent="0.3">
      <c r="A169" s="2" t="str">
        <f t="shared" si="8"/>
        <v>JBT14-07262017-1</v>
      </c>
      <c r="B169" s="9">
        <v>42942</v>
      </c>
      <c r="C169" s="10">
        <v>1</v>
      </c>
      <c r="D169" s="5">
        <f t="shared" ref="D169:D232" si="9">H169/F169</f>
        <v>0.87515762925599005</v>
      </c>
      <c r="E169" t="s">
        <v>17</v>
      </c>
      <c r="F169" s="6">
        <v>79.3</v>
      </c>
      <c r="G169" t="s">
        <v>17</v>
      </c>
      <c r="H169" s="7">
        <v>69.400000000000006</v>
      </c>
      <c r="I169" t="s">
        <v>17</v>
      </c>
      <c r="J169" s="5">
        <v>12.9</v>
      </c>
      <c r="K169" s="11" t="s">
        <v>29</v>
      </c>
      <c r="L169" t="s">
        <v>33</v>
      </c>
    </row>
    <row r="170" spans="1:12" x14ac:dyDescent="0.3">
      <c r="A170" s="2" t="str">
        <f t="shared" si="8"/>
        <v>JBT16-07262017-1</v>
      </c>
      <c r="B170" s="9">
        <v>42942</v>
      </c>
      <c r="C170" s="10">
        <v>1</v>
      </c>
      <c r="D170" s="5">
        <f t="shared" si="9"/>
        <v>0.88781431334622818</v>
      </c>
      <c r="E170" t="s">
        <v>19</v>
      </c>
      <c r="F170" s="4">
        <v>51.7</v>
      </c>
      <c r="G170" t="s">
        <v>19</v>
      </c>
      <c r="H170">
        <v>45.9</v>
      </c>
      <c r="I170" t="s">
        <v>19</v>
      </c>
      <c r="J170" s="5">
        <v>8.8699999999999992</v>
      </c>
    </row>
    <row r="171" spans="1:12" x14ac:dyDescent="0.3">
      <c r="A171" s="2" t="str">
        <f t="shared" si="8"/>
        <v>JBT18-07262017-1</v>
      </c>
      <c r="B171" s="9">
        <v>42942</v>
      </c>
      <c r="C171" s="10">
        <v>1</v>
      </c>
      <c r="D171" s="5">
        <f t="shared" si="9"/>
        <v>0.60150375939849621</v>
      </c>
      <c r="E171" t="s">
        <v>20</v>
      </c>
      <c r="F171" s="7">
        <v>66.5</v>
      </c>
      <c r="G171" t="s">
        <v>20</v>
      </c>
      <c r="H171" s="6">
        <v>40</v>
      </c>
      <c r="I171" t="s">
        <v>20</v>
      </c>
      <c r="J171" s="12">
        <v>1.1000000000000001</v>
      </c>
    </row>
    <row r="172" spans="1:12" x14ac:dyDescent="0.3">
      <c r="A172" s="2" t="str">
        <f t="shared" si="8"/>
        <v>JBT19-07262017-1</v>
      </c>
      <c r="B172" s="9">
        <v>42942</v>
      </c>
      <c r="C172" s="10">
        <v>1</v>
      </c>
      <c r="D172" s="5">
        <f t="shared" si="9"/>
        <v>0.93856655290102387</v>
      </c>
      <c r="E172" t="s">
        <v>22</v>
      </c>
      <c r="F172">
        <v>29.3</v>
      </c>
      <c r="G172" t="s">
        <v>22</v>
      </c>
      <c r="H172" s="4">
        <v>27.5</v>
      </c>
      <c r="I172" t="s">
        <v>22</v>
      </c>
      <c r="J172">
        <v>0.73</v>
      </c>
    </row>
    <row r="173" spans="1:12" x14ac:dyDescent="0.3">
      <c r="A173" s="2" t="str">
        <f t="shared" si="8"/>
        <v>JBT01-08012017-1</v>
      </c>
      <c r="B173" s="9">
        <v>42948</v>
      </c>
      <c r="C173" s="10">
        <v>1</v>
      </c>
      <c r="D173" s="5">
        <f t="shared" si="9"/>
        <v>0.87815126050420156</v>
      </c>
      <c r="E173" t="s">
        <v>4</v>
      </c>
      <c r="F173">
        <v>23.8</v>
      </c>
      <c r="G173" t="s">
        <v>4</v>
      </c>
      <c r="H173" s="4">
        <v>20.9</v>
      </c>
      <c r="I173" t="s">
        <v>4</v>
      </c>
      <c r="J173" s="5">
        <v>3.69</v>
      </c>
    </row>
    <row r="174" spans="1:12" x14ac:dyDescent="0.3">
      <c r="A174" s="2" t="str">
        <f t="shared" ref="A174:A205" si="10">E174&amp;"-"&amp;TEXT(B174,"mmddyyyy")&amp;"-"&amp;C174</f>
        <v>JBT02-08012017-1</v>
      </c>
      <c r="B174" s="9">
        <v>42948</v>
      </c>
      <c r="C174" s="10">
        <v>1</v>
      </c>
      <c r="D174" s="5">
        <f t="shared" si="9"/>
        <v>0.6259780907668232</v>
      </c>
      <c r="E174" t="s">
        <v>8</v>
      </c>
      <c r="F174">
        <v>63.9</v>
      </c>
      <c r="G174" t="s">
        <v>8</v>
      </c>
      <c r="H174" s="4">
        <v>40</v>
      </c>
      <c r="I174" t="s">
        <v>8</v>
      </c>
      <c r="J174" s="5">
        <v>8.41</v>
      </c>
    </row>
    <row r="175" spans="1:12" x14ac:dyDescent="0.3">
      <c r="A175" s="2" t="str">
        <f t="shared" si="10"/>
        <v>JBT04-08012017-1</v>
      </c>
      <c r="B175" s="9">
        <v>42948</v>
      </c>
      <c r="C175" s="10">
        <v>1</v>
      </c>
      <c r="D175" s="5">
        <f t="shared" si="9"/>
        <v>0.79016393442622956</v>
      </c>
      <c r="E175" t="s">
        <v>9</v>
      </c>
      <c r="F175">
        <v>30.5</v>
      </c>
      <c r="G175" t="s">
        <v>9</v>
      </c>
      <c r="H175" s="4">
        <v>24.1</v>
      </c>
      <c r="I175" t="s">
        <v>9</v>
      </c>
      <c r="J175" s="5">
        <v>3.81</v>
      </c>
    </row>
    <row r="176" spans="1:12" x14ac:dyDescent="0.3">
      <c r="A176" s="2" t="str">
        <f t="shared" si="10"/>
        <v>JBT05-08012017-1</v>
      </c>
      <c r="B176" s="9">
        <v>42948</v>
      </c>
      <c r="C176" s="10">
        <v>1</v>
      </c>
      <c r="D176" s="5">
        <f t="shared" si="9"/>
        <v>0.87850467289719636</v>
      </c>
      <c r="E176" t="s">
        <v>10</v>
      </c>
      <c r="F176" s="7">
        <v>42.8</v>
      </c>
      <c r="G176" t="s">
        <v>10</v>
      </c>
      <c r="H176" s="6">
        <v>37.6</v>
      </c>
      <c r="I176" t="s">
        <v>10</v>
      </c>
      <c r="J176" s="5">
        <v>21.61</v>
      </c>
    </row>
    <row r="177" spans="1:12" x14ac:dyDescent="0.3">
      <c r="A177" s="2" t="str">
        <f t="shared" si="10"/>
        <v>JBT07-08012017-1</v>
      </c>
      <c r="B177" s="9">
        <v>42948</v>
      </c>
      <c r="C177" s="10">
        <v>1</v>
      </c>
      <c r="D177" s="5">
        <f t="shared" si="9"/>
        <v>0.85374149659863952</v>
      </c>
      <c r="E177" t="s">
        <v>14</v>
      </c>
      <c r="F177">
        <v>29.4</v>
      </c>
      <c r="G177" t="s">
        <v>14</v>
      </c>
      <c r="H177" s="4">
        <v>25.1</v>
      </c>
      <c r="I177" t="s">
        <v>14</v>
      </c>
      <c r="J177" s="5">
        <v>6.96</v>
      </c>
    </row>
    <row r="178" spans="1:12" x14ac:dyDescent="0.3">
      <c r="A178" s="2" t="str">
        <f t="shared" si="10"/>
        <v>JBT11-08012017-1</v>
      </c>
      <c r="B178" s="9">
        <v>42948</v>
      </c>
      <c r="C178" s="10">
        <v>1</v>
      </c>
      <c r="D178" s="5">
        <f t="shared" si="9"/>
        <v>0.59560067681895101</v>
      </c>
      <c r="E178" t="s">
        <v>15</v>
      </c>
      <c r="F178">
        <v>59.1</v>
      </c>
      <c r="G178" t="s">
        <v>15</v>
      </c>
      <c r="H178" s="4">
        <v>35.200000000000003</v>
      </c>
      <c r="I178" t="s">
        <v>15</v>
      </c>
      <c r="J178" s="5">
        <v>1.23</v>
      </c>
    </row>
    <row r="179" spans="1:12" x14ac:dyDescent="0.3">
      <c r="A179" s="2" t="str">
        <f t="shared" si="10"/>
        <v>JBT14-08012017-1</v>
      </c>
      <c r="B179" s="9">
        <v>42948</v>
      </c>
      <c r="C179" s="10">
        <v>1</v>
      </c>
      <c r="D179" s="5">
        <f t="shared" si="9"/>
        <v>0.81114130434782616</v>
      </c>
      <c r="E179" t="s">
        <v>17</v>
      </c>
      <c r="F179" s="6">
        <v>73.599999999999994</v>
      </c>
      <c r="G179" t="s">
        <v>17</v>
      </c>
      <c r="H179" s="7">
        <v>59.7</v>
      </c>
      <c r="I179" t="s">
        <v>17</v>
      </c>
      <c r="J179" s="5">
        <v>11.8</v>
      </c>
      <c r="K179" s="11" t="s">
        <v>29</v>
      </c>
      <c r="L179" t="s">
        <v>33</v>
      </c>
    </row>
    <row r="180" spans="1:12" x14ac:dyDescent="0.3">
      <c r="A180" s="2" t="str">
        <f t="shared" si="10"/>
        <v>JBT16-08012017-1</v>
      </c>
      <c r="B180" s="9">
        <v>42948</v>
      </c>
      <c r="C180" s="10">
        <v>1</v>
      </c>
      <c r="D180" s="5">
        <f t="shared" si="9"/>
        <v>0.71480804387568553</v>
      </c>
      <c r="E180" t="s">
        <v>19</v>
      </c>
      <c r="F180">
        <v>54.7</v>
      </c>
      <c r="G180" t="s">
        <v>19</v>
      </c>
      <c r="H180" s="4">
        <v>39.1</v>
      </c>
      <c r="I180" t="s">
        <v>19</v>
      </c>
      <c r="J180" s="5">
        <v>8.52</v>
      </c>
    </row>
    <row r="181" spans="1:12" x14ac:dyDescent="0.3">
      <c r="A181" s="2" t="str">
        <f t="shared" si="10"/>
        <v>JBT18-08012017-1</v>
      </c>
      <c r="B181" s="9">
        <v>42948</v>
      </c>
      <c r="C181" s="10">
        <v>1</v>
      </c>
      <c r="D181" s="5">
        <f t="shared" si="9"/>
        <v>0.65127020785219403</v>
      </c>
      <c r="E181" t="s">
        <v>20</v>
      </c>
      <c r="F181">
        <v>43.3</v>
      </c>
      <c r="G181" t="s">
        <v>20</v>
      </c>
      <c r="H181" s="4">
        <v>28.2</v>
      </c>
      <c r="I181" t="s">
        <v>20</v>
      </c>
      <c r="J181">
        <v>0.83</v>
      </c>
    </row>
    <row r="182" spans="1:12" x14ac:dyDescent="0.3">
      <c r="A182" s="2" t="str">
        <f t="shared" si="10"/>
        <v>JBT19-08012017-1</v>
      </c>
      <c r="B182" s="9">
        <v>42948</v>
      </c>
      <c r="C182" s="10">
        <v>1</v>
      </c>
      <c r="D182" s="5">
        <f t="shared" si="9"/>
        <v>0.57012195121951226</v>
      </c>
      <c r="E182" t="s">
        <v>22</v>
      </c>
      <c r="F182">
        <v>32.799999999999997</v>
      </c>
      <c r="G182" t="s">
        <v>22</v>
      </c>
      <c r="H182" s="4">
        <v>18.7</v>
      </c>
      <c r="I182" t="s">
        <v>22</v>
      </c>
      <c r="J182">
        <v>0.57999999999999996</v>
      </c>
    </row>
    <row r="183" spans="1:12" x14ac:dyDescent="0.3">
      <c r="A183" s="2" t="str">
        <f t="shared" si="10"/>
        <v>JBT01-08082017-1</v>
      </c>
      <c r="B183" s="9">
        <v>42955</v>
      </c>
      <c r="C183" s="10">
        <v>1</v>
      </c>
      <c r="D183" s="5">
        <f t="shared" si="9"/>
        <v>0.60360360360360366</v>
      </c>
      <c r="E183" t="s">
        <v>4</v>
      </c>
      <c r="F183">
        <v>33.299999999999997</v>
      </c>
      <c r="G183" t="s">
        <v>4</v>
      </c>
      <c r="H183" s="4">
        <v>20.100000000000001</v>
      </c>
      <c r="I183" t="s">
        <v>4</v>
      </c>
    </row>
    <row r="184" spans="1:12" x14ac:dyDescent="0.3">
      <c r="A184" s="2" t="str">
        <f t="shared" si="10"/>
        <v>JBT02-08082017-1</v>
      </c>
      <c r="B184" s="9">
        <v>42955</v>
      </c>
      <c r="C184" s="10">
        <v>1</v>
      </c>
      <c r="D184" s="5">
        <f t="shared" si="9"/>
        <v>0.73267326732673266</v>
      </c>
      <c r="E184" t="s">
        <v>8</v>
      </c>
      <c r="F184">
        <v>50.5</v>
      </c>
      <c r="G184" t="s">
        <v>8</v>
      </c>
      <c r="H184" s="4">
        <v>37</v>
      </c>
      <c r="I184" t="s">
        <v>8</v>
      </c>
    </row>
    <row r="185" spans="1:12" x14ac:dyDescent="0.3">
      <c r="A185" s="2" t="str">
        <f t="shared" si="10"/>
        <v>JBT04-08082017-1</v>
      </c>
      <c r="B185" s="9">
        <v>42955</v>
      </c>
      <c r="C185" s="10">
        <v>1</v>
      </c>
      <c r="D185" s="5">
        <f t="shared" si="9"/>
        <v>0.58522727272727271</v>
      </c>
      <c r="E185" t="s">
        <v>9</v>
      </c>
      <c r="F185">
        <v>35.200000000000003</v>
      </c>
      <c r="G185" t="s">
        <v>9</v>
      </c>
      <c r="H185" s="4">
        <v>20.6</v>
      </c>
      <c r="I185" t="s">
        <v>9</v>
      </c>
    </row>
    <row r="186" spans="1:12" x14ac:dyDescent="0.3">
      <c r="A186" s="2" t="str">
        <f t="shared" si="10"/>
        <v>JBT13-08082017-1</v>
      </c>
      <c r="B186" s="9">
        <v>42955</v>
      </c>
      <c r="C186" s="10">
        <v>1</v>
      </c>
      <c r="D186" s="5">
        <f t="shared" si="9"/>
        <v>0.59677419354838712</v>
      </c>
      <c r="E186" t="s">
        <v>16</v>
      </c>
      <c r="F186" s="3">
        <v>248</v>
      </c>
      <c r="G186" t="s">
        <v>16</v>
      </c>
      <c r="H186" s="3">
        <v>148</v>
      </c>
      <c r="I186" t="s">
        <v>16</v>
      </c>
    </row>
    <row r="187" spans="1:12" x14ac:dyDescent="0.3">
      <c r="A187" s="2" t="str">
        <f t="shared" si="10"/>
        <v>JBT18-08082017-1</v>
      </c>
      <c r="B187" s="9">
        <v>42955</v>
      </c>
      <c r="C187" s="10">
        <v>1</v>
      </c>
      <c r="D187" s="5">
        <f t="shared" si="9"/>
        <v>0.46666666666666673</v>
      </c>
      <c r="E187" t="s">
        <v>20</v>
      </c>
      <c r="F187">
        <v>34.5</v>
      </c>
      <c r="G187" t="s">
        <v>20</v>
      </c>
      <c r="H187" s="4">
        <v>16.100000000000001</v>
      </c>
      <c r="I187" t="s">
        <v>20</v>
      </c>
    </row>
    <row r="188" spans="1:12" x14ac:dyDescent="0.3">
      <c r="A188" s="2" t="str">
        <f t="shared" si="10"/>
        <v>JBT19-08082017-1</v>
      </c>
      <c r="B188" s="9">
        <v>42955</v>
      </c>
      <c r="C188" s="10">
        <v>1</v>
      </c>
      <c r="D188" s="5">
        <f t="shared" si="9"/>
        <v>0.20360360360360361</v>
      </c>
      <c r="E188" t="s">
        <v>22</v>
      </c>
      <c r="F188" s="3">
        <v>111</v>
      </c>
      <c r="G188" t="s">
        <v>22</v>
      </c>
      <c r="H188" s="4">
        <v>22.6</v>
      </c>
      <c r="I188" t="s">
        <v>22</v>
      </c>
    </row>
    <row r="189" spans="1:12" x14ac:dyDescent="0.3">
      <c r="A189" s="2" t="str">
        <f t="shared" si="10"/>
        <v>JBT02-08152017-1</v>
      </c>
      <c r="B189" s="9">
        <v>42962</v>
      </c>
      <c r="C189" s="10">
        <v>1</v>
      </c>
      <c r="D189" s="5">
        <f t="shared" si="9"/>
        <v>0.79423076923076918</v>
      </c>
      <c r="E189" t="s">
        <v>8</v>
      </c>
      <c r="F189" s="4">
        <v>52</v>
      </c>
      <c r="G189" t="s">
        <v>8</v>
      </c>
      <c r="H189" s="4">
        <v>41.3</v>
      </c>
      <c r="I189" t="s">
        <v>8</v>
      </c>
      <c r="J189" s="5">
        <v>7.29</v>
      </c>
    </row>
    <row r="190" spans="1:12" x14ac:dyDescent="0.3">
      <c r="A190" s="2" t="str">
        <f t="shared" si="10"/>
        <v>JBT04-08152017-1</v>
      </c>
      <c r="B190" s="9">
        <v>42962</v>
      </c>
      <c r="C190" s="10">
        <v>1</v>
      </c>
      <c r="D190" s="5">
        <f t="shared" si="9"/>
        <v>0.75838926174496646</v>
      </c>
      <c r="E190" t="s">
        <v>9</v>
      </c>
      <c r="F190">
        <v>29.8</v>
      </c>
      <c r="G190" t="s">
        <v>9</v>
      </c>
      <c r="H190" s="4">
        <v>22.6</v>
      </c>
      <c r="I190" t="s">
        <v>9</v>
      </c>
      <c r="J190" s="5">
        <v>2.92</v>
      </c>
    </row>
    <row r="191" spans="1:12" x14ac:dyDescent="0.3">
      <c r="A191" s="2" t="str">
        <f t="shared" si="10"/>
        <v>JBT05-08152017-1</v>
      </c>
      <c r="B191" s="9">
        <v>42962</v>
      </c>
      <c r="C191" s="10">
        <v>1</v>
      </c>
      <c r="D191" s="5">
        <f t="shared" si="9"/>
        <v>0.81055900621118004</v>
      </c>
      <c r="E191" t="s">
        <v>10</v>
      </c>
      <c r="F191">
        <v>32.200000000000003</v>
      </c>
      <c r="G191" t="s">
        <v>10</v>
      </c>
      <c r="H191" s="4">
        <v>26.1</v>
      </c>
      <c r="I191" t="s">
        <v>10</v>
      </c>
      <c r="J191" s="5">
        <v>10.63</v>
      </c>
    </row>
    <row r="192" spans="1:12" x14ac:dyDescent="0.3">
      <c r="A192" s="2" t="str">
        <f t="shared" si="10"/>
        <v>JBT13-08152017-1</v>
      </c>
      <c r="B192" s="9">
        <v>42962</v>
      </c>
      <c r="C192" s="10">
        <v>1</v>
      </c>
      <c r="D192" s="5">
        <f t="shared" si="9"/>
        <v>0.58333333333333337</v>
      </c>
      <c r="E192" t="s">
        <v>16</v>
      </c>
      <c r="F192" s="3">
        <v>336</v>
      </c>
      <c r="G192" t="s">
        <v>16</v>
      </c>
      <c r="H192" s="3">
        <v>196</v>
      </c>
      <c r="I192" t="s">
        <v>16</v>
      </c>
      <c r="J192" s="5">
        <v>5.29</v>
      </c>
    </row>
    <row r="193" spans="1:10" x14ac:dyDescent="0.3">
      <c r="A193" s="2" t="str">
        <f t="shared" si="10"/>
        <v>JBT16-08152017-1</v>
      </c>
      <c r="B193" s="9">
        <v>42962</v>
      </c>
      <c r="C193" s="10">
        <v>1</v>
      </c>
      <c r="D193" s="5">
        <f t="shared" si="9"/>
        <v>0.20503144654088051</v>
      </c>
      <c r="E193" t="s">
        <v>19</v>
      </c>
      <c r="F193" s="3">
        <v>159</v>
      </c>
      <c r="G193" t="s">
        <v>19</v>
      </c>
      <c r="H193" s="4">
        <v>32.6</v>
      </c>
      <c r="I193" t="s">
        <v>19</v>
      </c>
      <c r="J193" s="5">
        <v>6.41</v>
      </c>
    </row>
    <row r="194" spans="1:10" x14ac:dyDescent="0.3">
      <c r="A194" s="2" t="str">
        <f t="shared" si="10"/>
        <v>JBT01-08222017-1</v>
      </c>
      <c r="B194" s="9">
        <v>42969</v>
      </c>
      <c r="C194" s="10">
        <v>1</v>
      </c>
      <c r="D194" s="5">
        <f t="shared" si="9"/>
        <v>0.47927927927927932</v>
      </c>
      <c r="E194" t="s">
        <v>4</v>
      </c>
      <c r="F194">
        <v>55.5</v>
      </c>
      <c r="G194" t="s">
        <v>4</v>
      </c>
      <c r="H194" s="4">
        <v>26.6</v>
      </c>
      <c r="I194" t="s">
        <v>4</v>
      </c>
      <c r="J194" s="5">
        <v>3.1</v>
      </c>
    </row>
    <row r="195" spans="1:10" x14ac:dyDescent="0.3">
      <c r="A195" s="2" t="str">
        <f t="shared" si="10"/>
        <v>JBT02-08222017-1</v>
      </c>
      <c r="B195" s="9">
        <v>42969</v>
      </c>
      <c r="C195" s="10">
        <v>1</v>
      </c>
      <c r="D195" s="5">
        <f t="shared" si="9"/>
        <v>0.45853658536585368</v>
      </c>
      <c r="E195" t="s">
        <v>8</v>
      </c>
      <c r="F195" s="3">
        <v>307.5</v>
      </c>
      <c r="G195" t="s">
        <v>8</v>
      </c>
      <c r="H195" s="3">
        <v>141</v>
      </c>
      <c r="I195" t="s">
        <v>8</v>
      </c>
      <c r="J195" s="5">
        <v>5.81</v>
      </c>
    </row>
    <row r="196" spans="1:10" x14ac:dyDescent="0.3">
      <c r="A196" s="2" t="str">
        <f t="shared" si="10"/>
        <v>JBT04-08222017-1</v>
      </c>
      <c r="B196" s="9">
        <v>42969</v>
      </c>
      <c r="C196" s="10">
        <v>1</v>
      </c>
      <c r="D196" s="5">
        <f t="shared" si="9"/>
        <v>0.49032258064516127</v>
      </c>
      <c r="E196" t="s">
        <v>9</v>
      </c>
      <c r="F196" s="3">
        <v>465</v>
      </c>
      <c r="G196" t="s">
        <v>9</v>
      </c>
      <c r="H196" s="3">
        <v>228</v>
      </c>
      <c r="I196" t="s">
        <v>9</v>
      </c>
      <c r="J196" s="5">
        <v>5.89</v>
      </c>
    </row>
    <row r="197" spans="1:10" x14ac:dyDescent="0.3">
      <c r="A197" s="2" t="str">
        <f t="shared" si="10"/>
        <v>JBT05-08222017-1</v>
      </c>
      <c r="B197" s="9">
        <v>42969</v>
      </c>
      <c r="C197" s="10">
        <v>1</v>
      </c>
      <c r="D197" s="5">
        <f t="shared" si="9"/>
        <v>0.35576923076923078</v>
      </c>
      <c r="E197" t="s">
        <v>10</v>
      </c>
      <c r="F197" s="3">
        <v>124.8</v>
      </c>
      <c r="G197" t="s">
        <v>10</v>
      </c>
      <c r="H197" s="4">
        <v>44.4</v>
      </c>
      <c r="I197" t="s">
        <v>10</v>
      </c>
      <c r="J197" s="5">
        <v>15.31</v>
      </c>
    </row>
    <row r="198" spans="1:10" x14ac:dyDescent="0.3">
      <c r="A198" s="2" t="str">
        <f t="shared" si="10"/>
        <v>JBT07-08222017-1</v>
      </c>
      <c r="B198" s="9">
        <v>42969</v>
      </c>
      <c r="C198" s="10">
        <v>1</v>
      </c>
      <c r="D198" s="5">
        <f t="shared" si="9"/>
        <v>0.60044247787610616</v>
      </c>
      <c r="E198" t="s">
        <v>14</v>
      </c>
      <c r="F198" s="3">
        <v>226</v>
      </c>
      <c r="G198" t="s">
        <v>14</v>
      </c>
      <c r="H198" s="3">
        <v>135.69999999999999</v>
      </c>
      <c r="I198" t="s">
        <v>14</v>
      </c>
      <c r="J198" s="5">
        <v>3.37</v>
      </c>
    </row>
    <row r="199" spans="1:10" x14ac:dyDescent="0.3">
      <c r="A199" s="2" t="str">
        <f t="shared" si="10"/>
        <v>JBT13-08222017-1</v>
      </c>
      <c r="B199" s="9">
        <v>42969</v>
      </c>
      <c r="C199" s="10">
        <v>1</v>
      </c>
      <c r="D199" s="5">
        <f t="shared" si="9"/>
        <v>0.50455373406193083</v>
      </c>
      <c r="E199" t="s">
        <v>16</v>
      </c>
      <c r="F199" s="3">
        <v>274.5</v>
      </c>
      <c r="G199" t="s">
        <v>16</v>
      </c>
      <c r="H199" s="3">
        <v>138.5</v>
      </c>
      <c r="I199" t="s">
        <v>16</v>
      </c>
      <c r="J199" s="5">
        <v>7.74</v>
      </c>
    </row>
    <row r="200" spans="1:10" x14ac:dyDescent="0.3">
      <c r="A200" s="2" t="str">
        <f t="shared" si="10"/>
        <v>JBT16-08222017-1</v>
      </c>
      <c r="B200" s="9">
        <v>42969</v>
      </c>
      <c r="C200" s="10">
        <v>1</v>
      </c>
      <c r="D200" s="5">
        <f t="shared" si="9"/>
        <v>0.73137973137973133</v>
      </c>
      <c r="E200" t="s">
        <v>19</v>
      </c>
      <c r="F200">
        <v>81.900000000000006</v>
      </c>
      <c r="G200" t="s">
        <v>19</v>
      </c>
      <c r="H200" s="4">
        <v>59.9</v>
      </c>
      <c r="I200" t="s">
        <v>19</v>
      </c>
      <c r="J200" s="5">
        <v>6.67</v>
      </c>
    </row>
    <row r="201" spans="1:10" x14ac:dyDescent="0.3">
      <c r="A201" s="2" t="str">
        <f t="shared" si="10"/>
        <v>JBT18-08222017-1</v>
      </c>
      <c r="B201" s="9">
        <v>42969</v>
      </c>
      <c r="C201" s="10">
        <v>1</v>
      </c>
      <c r="D201" s="5">
        <f t="shared" si="9"/>
        <v>0.43610013175230566</v>
      </c>
      <c r="E201" t="s">
        <v>20</v>
      </c>
      <c r="F201">
        <v>75.900000000000006</v>
      </c>
      <c r="G201" t="s">
        <v>20</v>
      </c>
      <c r="H201" s="4">
        <v>33.1</v>
      </c>
      <c r="I201" t="s">
        <v>20</v>
      </c>
      <c r="J201" s="5">
        <v>2.1800000000000002</v>
      </c>
    </row>
    <row r="202" spans="1:10" x14ac:dyDescent="0.3">
      <c r="A202" t="str">
        <f t="shared" si="10"/>
        <v>JBT02-08302017-1</v>
      </c>
      <c r="B202" s="9">
        <v>42977</v>
      </c>
      <c r="C202" s="10">
        <v>1</v>
      </c>
      <c r="D202" s="5">
        <f t="shared" si="9"/>
        <v>0.44444444444444448</v>
      </c>
      <c r="E202" t="s">
        <v>8</v>
      </c>
      <c r="F202" s="3">
        <v>142.19999999999999</v>
      </c>
      <c r="G202" t="s">
        <v>8</v>
      </c>
      <c r="H202" s="4">
        <v>63.2</v>
      </c>
      <c r="I202" t="s">
        <v>8</v>
      </c>
    </row>
    <row r="203" spans="1:10" x14ac:dyDescent="0.3">
      <c r="A203" t="str">
        <f t="shared" si="10"/>
        <v>JBT04-08302017-1</v>
      </c>
      <c r="B203" s="9">
        <v>42977</v>
      </c>
      <c r="C203" s="10">
        <v>1</v>
      </c>
      <c r="D203" s="5">
        <f t="shared" si="9"/>
        <v>0.33098591549295775</v>
      </c>
      <c r="E203" t="s">
        <v>9</v>
      </c>
      <c r="F203" s="4">
        <v>71</v>
      </c>
      <c r="G203" t="s">
        <v>9</v>
      </c>
      <c r="H203" s="4">
        <v>23.5</v>
      </c>
      <c r="I203" t="s">
        <v>9</v>
      </c>
    </row>
    <row r="204" spans="1:10" x14ac:dyDescent="0.3">
      <c r="A204" t="str">
        <f t="shared" si="10"/>
        <v>JBT05-08302017-1</v>
      </c>
      <c r="B204" s="9">
        <v>42977</v>
      </c>
      <c r="C204" s="10">
        <v>1</v>
      </c>
      <c r="D204" s="5">
        <f t="shared" si="9"/>
        <v>0.31339187705817784</v>
      </c>
      <c r="E204" t="s">
        <v>10</v>
      </c>
      <c r="F204">
        <v>91.1</v>
      </c>
      <c r="G204" t="s">
        <v>10</v>
      </c>
      <c r="H204" s="4">
        <v>28.55</v>
      </c>
      <c r="I204" t="s">
        <v>10</v>
      </c>
    </row>
    <row r="205" spans="1:10" x14ac:dyDescent="0.3">
      <c r="A205" t="str">
        <f t="shared" si="10"/>
        <v>JBT07-08302017-1</v>
      </c>
      <c r="B205" s="9">
        <v>42977</v>
      </c>
      <c r="C205" s="10">
        <v>1</v>
      </c>
      <c r="D205" s="5">
        <f t="shared" si="9"/>
        <v>0.62692307692307692</v>
      </c>
      <c r="E205" t="s">
        <v>14</v>
      </c>
      <c r="F205" s="4">
        <v>52</v>
      </c>
      <c r="G205" t="s">
        <v>14</v>
      </c>
      <c r="H205" s="4">
        <v>32.6</v>
      </c>
      <c r="I205" t="s">
        <v>14</v>
      </c>
    </row>
    <row r="206" spans="1:10" x14ac:dyDescent="0.3">
      <c r="A206" t="str">
        <f t="shared" ref="A206:A210" si="11">E206&amp;"-"&amp;TEXT(B206,"mmddyyyy")&amp;"-"&amp;C206</f>
        <v>JBT13-08302017-1</v>
      </c>
      <c r="B206" s="9">
        <v>42977</v>
      </c>
      <c r="C206" s="10">
        <v>1</v>
      </c>
      <c r="D206" s="5">
        <f t="shared" si="9"/>
        <v>0.34595588235294117</v>
      </c>
      <c r="E206" t="s">
        <v>16</v>
      </c>
      <c r="F206" s="3">
        <v>272</v>
      </c>
      <c r="G206" t="s">
        <v>16</v>
      </c>
      <c r="H206" s="4">
        <v>94.1</v>
      </c>
      <c r="I206" t="s">
        <v>16</v>
      </c>
    </row>
    <row r="207" spans="1:10" x14ac:dyDescent="0.3">
      <c r="A207" t="str">
        <f t="shared" si="11"/>
        <v>JBT14-08302017-1</v>
      </c>
      <c r="B207" s="9">
        <v>42977</v>
      </c>
      <c r="C207" s="10">
        <v>1</v>
      </c>
      <c r="D207" s="5">
        <f t="shared" si="9"/>
        <v>0.68142857142857138</v>
      </c>
      <c r="E207" t="s">
        <v>17</v>
      </c>
      <c r="F207" s="3">
        <v>350</v>
      </c>
      <c r="G207" t="s">
        <v>17</v>
      </c>
      <c r="H207" s="3">
        <v>238.5</v>
      </c>
      <c r="I207" t="s">
        <v>17</v>
      </c>
    </row>
    <row r="208" spans="1:10" x14ac:dyDescent="0.3">
      <c r="A208" t="str">
        <f t="shared" si="11"/>
        <v>JBT16-08302017-1</v>
      </c>
      <c r="B208" s="9">
        <v>42977</v>
      </c>
      <c r="C208" s="10">
        <v>1</v>
      </c>
      <c r="D208" s="5">
        <f t="shared" si="9"/>
        <v>0.61712846347607053</v>
      </c>
      <c r="E208" t="s">
        <v>19</v>
      </c>
      <c r="F208" s="4">
        <v>59.55</v>
      </c>
      <c r="G208" t="s">
        <v>19</v>
      </c>
      <c r="H208" s="4">
        <v>36.75</v>
      </c>
      <c r="I208" t="s">
        <v>19</v>
      </c>
    </row>
    <row r="209" spans="1:10" x14ac:dyDescent="0.3">
      <c r="A209" t="str">
        <f t="shared" si="11"/>
        <v>JBT18-08302017-1</v>
      </c>
      <c r="B209" s="9">
        <v>42977</v>
      </c>
      <c r="C209" s="10">
        <v>1</v>
      </c>
      <c r="D209" s="5">
        <f t="shared" si="9"/>
        <v>0.5757575757575758</v>
      </c>
      <c r="E209" t="s">
        <v>20</v>
      </c>
      <c r="F209">
        <v>46.2</v>
      </c>
      <c r="G209" t="s">
        <v>20</v>
      </c>
      <c r="H209" s="4">
        <v>26.6</v>
      </c>
      <c r="I209" t="s">
        <v>20</v>
      </c>
    </row>
    <row r="210" spans="1:10" x14ac:dyDescent="0.3">
      <c r="A210" t="str">
        <f t="shared" si="11"/>
        <v>JBT19-08302017-1</v>
      </c>
      <c r="B210" s="9">
        <v>42977</v>
      </c>
      <c r="C210" s="10">
        <v>1</v>
      </c>
      <c r="D210" s="5">
        <f t="shared" si="9"/>
        <v>0.47422680412371132</v>
      </c>
      <c r="E210" t="s">
        <v>22</v>
      </c>
      <c r="F210">
        <v>29.1</v>
      </c>
      <c r="G210" t="s">
        <v>22</v>
      </c>
      <c r="H210" s="4">
        <v>13.8</v>
      </c>
      <c r="I210" t="s">
        <v>22</v>
      </c>
    </row>
    <row r="211" spans="1:10" x14ac:dyDescent="0.3">
      <c r="A211" t="str">
        <f t="shared" ref="A211:A242" si="12">E211&amp;"-"&amp;TEXT(B211,"mmddyy")&amp;"-"&amp;C211</f>
        <v>JBT01-090517-1</v>
      </c>
      <c r="B211" s="9">
        <v>42983</v>
      </c>
      <c r="C211" s="10">
        <v>1</v>
      </c>
      <c r="D211" s="5">
        <f t="shared" si="9"/>
        <v>0.36756756756756753</v>
      </c>
      <c r="E211" t="s">
        <v>4</v>
      </c>
      <c r="F211" s="4">
        <v>37</v>
      </c>
      <c r="G211" t="s">
        <v>4</v>
      </c>
      <c r="H211" s="4">
        <v>13.6</v>
      </c>
      <c r="I211" t="s">
        <v>4</v>
      </c>
      <c r="J211" s="5">
        <v>3.81</v>
      </c>
    </row>
    <row r="212" spans="1:10" x14ac:dyDescent="0.3">
      <c r="A212" t="str">
        <f t="shared" si="12"/>
        <v>JBT02-090517-1</v>
      </c>
      <c r="B212" s="9">
        <v>42983</v>
      </c>
      <c r="C212" s="10">
        <v>1</v>
      </c>
      <c r="D212" s="5">
        <f t="shared" si="9"/>
        <v>0.38978102189781022</v>
      </c>
      <c r="E212" t="s">
        <v>8</v>
      </c>
      <c r="F212" s="3">
        <v>137</v>
      </c>
      <c r="G212" t="s">
        <v>8</v>
      </c>
      <c r="H212" s="4">
        <v>53.4</v>
      </c>
      <c r="I212" t="s">
        <v>8</v>
      </c>
      <c r="J212" s="5">
        <v>5.09</v>
      </c>
    </row>
    <row r="213" spans="1:10" x14ac:dyDescent="0.3">
      <c r="A213" t="str">
        <f t="shared" si="12"/>
        <v>JBT04-090517-1</v>
      </c>
      <c r="B213" s="9">
        <v>42983</v>
      </c>
      <c r="C213" s="10">
        <v>1</v>
      </c>
      <c r="D213" s="5">
        <f t="shared" si="9"/>
        <v>0.14144736842105263</v>
      </c>
      <c r="E213" t="s">
        <v>9</v>
      </c>
      <c r="F213" s="3">
        <v>152</v>
      </c>
      <c r="G213" t="s">
        <v>9</v>
      </c>
      <c r="H213" s="4">
        <v>21.5</v>
      </c>
      <c r="I213" t="s">
        <v>9</v>
      </c>
      <c r="J213" s="5">
        <v>3.19</v>
      </c>
    </row>
    <row r="214" spans="1:10" x14ac:dyDescent="0.3">
      <c r="A214" t="str">
        <f t="shared" si="12"/>
        <v>JBT05-090517-1</v>
      </c>
      <c r="B214" s="9">
        <v>42983</v>
      </c>
      <c r="C214" s="10">
        <v>1</v>
      </c>
      <c r="D214" s="5">
        <f t="shared" si="9"/>
        <v>0.25147058823529411</v>
      </c>
      <c r="E214" t="s">
        <v>10</v>
      </c>
      <c r="F214" s="3">
        <v>204</v>
      </c>
      <c r="G214" t="s">
        <v>10</v>
      </c>
      <c r="H214" s="4">
        <v>51.3</v>
      </c>
      <c r="I214" t="s">
        <v>10</v>
      </c>
      <c r="J214" s="5">
        <v>10.41</v>
      </c>
    </row>
    <row r="215" spans="1:10" x14ac:dyDescent="0.3">
      <c r="A215" t="str">
        <f t="shared" si="12"/>
        <v>JBT11-090517-1</v>
      </c>
      <c r="B215" s="9">
        <v>42983</v>
      </c>
      <c r="C215" s="10">
        <v>1</v>
      </c>
      <c r="D215" s="5">
        <f t="shared" si="9"/>
        <v>0.48812095032397412</v>
      </c>
      <c r="E215" t="s">
        <v>15</v>
      </c>
      <c r="F215" s="1">
        <v>92.6</v>
      </c>
      <c r="G215" t="s">
        <v>15</v>
      </c>
      <c r="H215" s="4">
        <v>45.2</v>
      </c>
      <c r="I215" t="s">
        <v>15</v>
      </c>
      <c r="J215" s="5">
        <v>1.1299999999999999</v>
      </c>
    </row>
    <row r="216" spans="1:10" x14ac:dyDescent="0.3">
      <c r="A216" t="str">
        <f t="shared" si="12"/>
        <v>JBT13-090517-1</v>
      </c>
      <c r="B216" s="9">
        <v>42983</v>
      </c>
      <c r="C216" s="10">
        <v>1</v>
      </c>
      <c r="D216" s="5">
        <f t="shared" si="9"/>
        <v>0.50935251798561154</v>
      </c>
      <c r="E216" t="s">
        <v>16</v>
      </c>
      <c r="F216" s="3">
        <v>139</v>
      </c>
      <c r="G216" t="s">
        <v>16</v>
      </c>
      <c r="H216" s="4">
        <v>70.8</v>
      </c>
      <c r="I216" t="s">
        <v>16</v>
      </c>
      <c r="J216" s="5">
        <v>2.87</v>
      </c>
    </row>
    <row r="217" spans="1:10" x14ac:dyDescent="0.3">
      <c r="A217" t="str">
        <f t="shared" si="12"/>
        <v>JBT14-090517-1</v>
      </c>
      <c r="B217" s="9">
        <v>42983</v>
      </c>
      <c r="C217" s="10">
        <v>1</v>
      </c>
      <c r="D217" s="5">
        <f t="shared" si="9"/>
        <v>0.81359223300970862</v>
      </c>
      <c r="E217" t="s">
        <v>17</v>
      </c>
      <c r="F217" s="3">
        <v>309</v>
      </c>
      <c r="G217" t="s">
        <v>17</v>
      </c>
      <c r="H217" s="3">
        <v>251.39999999999998</v>
      </c>
      <c r="I217" t="s">
        <v>17</v>
      </c>
      <c r="J217" s="5">
        <v>4.97</v>
      </c>
    </row>
    <row r="218" spans="1:10" x14ac:dyDescent="0.3">
      <c r="A218" t="str">
        <f t="shared" si="12"/>
        <v>JBT18-090517-1</v>
      </c>
      <c r="B218" s="9">
        <v>42983</v>
      </c>
      <c r="C218" s="10">
        <v>1</v>
      </c>
      <c r="D218" s="5">
        <f t="shared" si="9"/>
        <v>0.37285902503293805</v>
      </c>
      <c r="E218" t="s">
        <v>20</v>
      </c>
      <c r="F218">
        <v>75.900000000000006</v>
      </c>
      <c r="G218" t="s">
        <v>20</v>
      </c>
      <c r="H218" s="4">
        <v>28.3</v>
      </c>
      <c r="I218" t="s">
        <v>20</v>
      </c>
      <c r="J218" s="5">
        <v>3.15</v>
      </c>
    </row>
    <row r="219" spans="1:10" x14ac:dyDescent="0.3">
      <c r="A219" t="str">
        <f t="shared" si="12"/>
        <v>JBT19-090517-1</v>
      </c>
      <c r="B219" s="9">
        <v>42983</v>
      </c>
      <c r="C219" s="10">
        <v>1</v>
      </c>
      <c r="D219" s="5">
        <f t="shared" si="9"/>
        <v>0.31261261261261264</v>
      </c>
      <c r="E219" t="s">
        <v>22</v>
      </c>
      <c r="F219" s="1">
        <v>55.5</v>
      </c>
      <c r="G219" t="s">
        <v>22</v>
      </c>
      <c r="H219" s="4">
        <v>17.350000000000001</v>
      </c>
      <c r="I219" t="s">
        <v>22</v>
      </c>
      <c r="J219" s="5">
        <v>1.915</v>
      </c>
    </row>
    <row r="220" spans="1:10" x14ac:dyDescent="0.3">
      <c r="A220" t="str">
        <f t="shared" si="12"/>
        <v>JBT01-091217-1</v>
      </c>
      <c r="B220" s="9">
        <v>42990</v>
      </c>
      <c r="C220" s="10">
        <v>1</v>
      </c>
      <c r="D220" s="5">
        <f t="shared" si="9"/>
        <v>0.29720279720279719</v>
      </c>
      <c r="E220" t="s">
        <v>4</v>
      </c>
      <c r="F220" s="3">
        <v>114.4</v>
      </c>
      <c r="G220" t="s">
        <v>4</v>
      </c>
      <c r="H220" s="4">
        <v>34</v>
      </c>
      <c r="I220" t="s">
        <v>4</v>
      </c>
      <c r="J220" s="1"/>
    </row>
    <row r="221" spans="1:10" x14ac:dyDescent="0.3">
      <c r="A221" t="str">
        <f t="shared" si="12"/>
        <v>JBT02-091217-1</v>
      </c>
      <c r="B221" s="9">
        <v>42990</v>
      </c>
      <c r="C221" s="10">
        <v>1</v>
      </c>
      <c r="D221" s="5">
        <f t="shared" si="9"/>
        <v>0.15727002967359049</v>
      </c>
      <c r="E221" t="s">
        <v>8</v>
      </c>
      <c r="F221" s="3">
        <v>674</v>
      </c>
      <c r="G221" t="s">
        <v>8</v>
      </c>
      <c r="H221" s="3">
        <v>106</v>
      </c>
      <c r="I221" t="s">
        <v>8</v>
      </c>
      <c r="J221" s="1"/>
    </row>
    <row r="222" spans="1:10" x14ac:dyDescent="0.3">
      <c r="A222" t="str">
        <f t="shared" si="12"/>
        <v>JBT05-091217-1</v>
      </c>
      <c r="B222" s="9">
        <v>42990</v>
      </c>
      <c r="C222" s="10">
        <v>1</v>
      </c>
      <c r="D222" s="5">
        <f t="shared" si="9"/>
        <v>0.50827067669172932</v>
      </c>
      <c r="E222" t="s">
        <v>10</v>
      </c>
      <c r="F222" s="3">
        <v>133</v>
      </c>
      <c r="G222" t="s">
        <v>10</v>
      </c>
      <c r="H222" s="4">
        <v>67.599999999999994</v>
      </c>
      <c r="I222" t="s">
        <v>10</v>
      </c>
      <c r="J222" s="1"/>
    </row>
    <row r="223" spans="1:10" x14ac:dyDescent="0.3">
      <c r="A223" t="str">
        <f t="shared" si="12"/>
        <v>JBT07-091217-1</v>
      </c>
      <c r="B223" s="9">
        <v>42990</v>
      </c>
      <c r="C223" s="10">
        <v>1</v>
      </c>
      <c r="D223" s="5">
        <f t="shared" si="9"/>
        <v>0.53115727002967361</v>
      </c>
      <c r="E223" t="s">
        <v>14</v>
      </c>
      <c r="F223" s="3">
        <v>168.5</v>
      </c>
      <c r="G223" t="s">
        <v>14</v>
      </c>
      <c r="H223" s="4">
        <v>89.5</v>
      </c>
      <c r="I223" t="s">
        <v>14</v>
      </c>
      <c r="J223" s="1"/>
    </row>
    <row r="224" spans="1:10" x14ac:dyDescent="0.3">
      <c r="A224" t="str">
        <f t="shared" si="12"/>
        <v>JBT18-091217-1</v>
      </c>
      <c r="B224" s="9">
        <v>42990</v>
      </c>
      <c r="C224" s="10">
        <v>1</v>
      </c>
      <c r="D224" s="5">
        <f t="shared" si="9"/>
        <v>0.61103633916554512</v>
      </c>
      <c r="E224" t="s">
        <v>20</v>
      </c>
      <c r="F224" s="3">
        <v>185.75</v>
      </c>
      <c r="G224" t="s">
        <v>20</v>
      </c>
      <c r="H224" s="3">
        <v>113.5</v>
      </c>
      <c r="I224" t="s">
        <v>20</v>
      </c>
      <c r="J224" s="1"/>
    </row>
    <row r="225" spans="1:10" x14ac:dyDescent="0.3">
      <c r="A225" t="str">
        <f t="shared" si="12"/>
        <v>JBT01-091917-1</v>
      </c>
      <c r="B225" s="9">
        <v>42997</v>
      </c>
      <c r="C225" s="10">
        <v>1</v>
      </c>
      <c r="D225" s="5">
        <f t="shared" si="9"/>
        <v>0.62876830318690791</v>
      </c>
      <c r="E225" t="s">
        <v>4</v>
      </c>
      <c r="F225" s="3">
        <v>116.1</v>
      </c>
      <c r="G225" t="s">
        <v>4</v>
      </c>
      <c r="H225" s="4">
        <v>73</v>
      </c>
      <c r="I225" t="s">
        <v>4</v>
      </c>
      <c r="J225" s="5">
        <v>2.4</v>
      </c>
    </row>
    <row r="226" spans="1:10" x14ac:dyDescent="0.3">
      <c r="A226" t="str">
        <f t="shared" si="12"/>
        <v>JBT02-091917-1</v>
      </c>
      <c r="B226" s="9">
        <v>42997</v>
      </c>
      <c r="C226" s="10">
        <v>1</v>
      </c>
      <c r="D226" s="5">
        <f t="shared" si="9"/>
        <v>0.61791260382809676</v>
      </c>
      <c r="E226" t="s">
        <v>8</v>
      </c>
      <c r="F226" s="3">
        <v>138.44999999999999</v>
      </c>
      <c r="G226" t="s">
        <v>8</v>
      </c>
      <c r="H226" s="4">
        <v>85.55</v>
      </c>
      <c r="I226" t="s">
        <v>8</v>
      </c>
      <c r="J226" s="5">
        <v>6.3599999999999994</v>
      </c>
    </row>
    <row r="227" spans="1:10" x14ac:dyDescent="0.3">
      <c r="A227" t="str">
        <f t="shared" si="12"/>
        <v>JBT04-091917-1</v>
      </c>
      <c r="B227" s="9">
        <v>42997</v>
      </c>
      <c r="C227" s="10">
        <v>1</v>
      </c>
      <c r="D227" s="5">
        <f t="shared" si="9"/>
        <v>0.34722222222222221</v>
      </c>
      <c r="E227" t="s">
        <v>9</v>
      </c>
      <c r="F227" s="1">
        <v>64.8</v>
      </c>
      <c r="G227" t="s">
        <v>9</v>
      </c>
      <c r="H227" s="4">
        <v>22.5</v>
      </c>
      <c r="I227" t="s">
        <v>9</v>
      </c>
      <c r="J227" s="5">
        <v>1.29</v>
      </c>
    </row>
    <row r="228" spans="1:10" x14ac:dyDescent="0.3">
      <c r="A228" t="str">
        <f t="shared" si="12"/>
        <v>JBT05-091917-1</v>
      </c>
      <c r="B228" s="9">
        <v>42997</v>
      </c>
      <c r="C228" s="10">
        <v>1</v>
      </c>
      <c r="D228" s="5">
        <f t="shared" si="9"/>
        <v>0.46932515337423314</v>
      </c>
      <c r="E228" t="s">
        <v>10</v>
      </c>
      <c r="F228" s="1">
        <v>65.2</v>
      </c>
      <c r="G228" t="s">
        <v>10</v>
      </c>
      <c r="H228" s="4">
        <v>30.6</v>
      </c>
      <c r="I228" t="s">
        <v>10</v>
      </c>
      <c r="J228" s="5">
        <v>11.76</v>
      </c>
    </row>
    <row r="229" spans="1:10" x14ac:dyDescent="0.3">
      <c r="A229" t="str">
        <f t="shared" si="12"/>
        <v>JBT07-091917-1</v>
      </c>
      <c r="B229" s="9">
        <v>42997</v>
      </c>
      <c r="C229" s="10">
        <v>1</v>
      </c>
      <c r="D229" s="5">
        <f t="shared" si="9"/>
        <v>0.36872586872586877</v>
      </c>
      <c r="E229" t="s">
        <v>14</v>
      </c>
      <c r="F229" s="1">
        <v>51.8</v>
      </c>
      <c r="G229" t="s">
        <v>14</v>
      </c>
      <c r="H229" s="4">
        <v>19.100000000000001</v>
      </c>
      <c r="I229" t="s">
        <v>14</v>
      </c>
      <c r="J229" s="5">
        <v>3.06</v>
      </c>
    </row>
    <row r="230" spans="1:10" x14ac:dyDescent="0.3">
      <c r="A230" t="str">
        <f t="shared" si="12"/>
        <v>JBT11-091917-1</v>
      </c>
      <c r="B230" s="9">
        <v>42997</v>
      </c>
      <c r="C230" s="10">
        <v>1</v>
      </c>
      <c r="D230" s="5">
        <f t="shared" si="9"/>
        <v>0.48940269749518311</v>
      </c>
      <c r="E230" t="s">
        <v>15</v>
      </c>
      <c r="F230" s="4">
        <v>77.849999999999994</v>
      </c>
      <c r="G230" t="s">
        <v>15</v>
      </c>
      <c r="H230" s="4">
        <v>38.1</v>
      </c>
      <c r="I230" t="s">
        <v>15</v>
      </c>
      <c r="J230" s="5">
        <v>1.2</v>
      </c>
    </row>
    <row r="231" spans="1:10" x14ac:dyDescent="0.3">
      <c r="A231" t="str">
        <f t="shared" si="12"/>
        <v>JBT13-091917-1</v>
      </c>
      <c r="B231" s="9">
        <v>42997</v>
      </c>
      <c r="C231" s="10">
        <v>1</v>
      </c>
      <c r="D231" s="5">
        <f t="shared" si="9"/>
        <v>0.55057251908396954</v>
      </c>
      <c r="E231" t="s">
        <v>16</v>
      </c>
      <c r="F231" s="3">
        <v>104.8</v>
      </c>
      <c r="G231" t="s">
        <v>16</v>
      </c>
      <c r="H231" s="4">
        <v>57.7</v>
      </c>
      <c r="I231" t="s">
        <v>16</v>
      </c>
      <c r="J231" s="5">
        <v>5.94</v>
      </c>
    </row>
    <row r="232" spans="1:10" x14ac:dyDescent="0.3">
      <c r="A232" t="str">
        <f t="shared" si="12"/>
        <v>JBT14-091917-1</v>
      </c>
      <c r="B232" s="9">
        <v>42997</v>
      </c>
      <c r="C232" s="10">
        <v>1</v>
      </c>
      <c r="D232" s="5">
        <f t="shared" si="9"/>
        <v>0.49338374291115317</v>
      </c>
      <c r="E232" t="s">
        <v>17</v>
      </c>
      <c r="F232" s="1">
        <v>52.9</v>
      </c>
      <c r="G232" t="s">
        <v>17</v>
      </c>
      <c r="H232" s="4">
        <v>26.1</v>
      </c>
      <c r="I232" t="s">
        <v>17</v>
      </c>
      <c r="J232" s="5">
        <v>7.84</v>
      </c>
    </row>
    <row r="233" spans="1:10" x14ac:dyDescent="0.3">
      <c r="A233" t="str">
        <f t="shared" si="12"/>
        <v>JBT16-091917-1</v>
      </c>
      <c r="B233" s="9">
        <v>42997</v>
      </c>
      <c r="C233" s="10">
        <v>1</v>
      </c>
      <c r="D233" s="5">
        <f t="shared" ref="D233:D296" si="13">H233/F233</f>
        <v>0.55590551181102354</v>
      </c>
      <c r="E233" t="s">
        <v>19</v>
      </c>
      <c r="F233" s="1">
        <v>63.5</v>
      </c>
      <c r="G233" t="s">
        <v>19</v>
      </c>
      <c r="H233" s="4">
        <v>35.299999999999997</v>
      </c>
      <c r="I233" t="s">
        <v>19</v>
      </c>
      <c r="J233" s="5">
        <v>5.66</v>
      </c>
    </row>
    <row r="234" spans="1:10" x14ac:dyDescent="0.3">
      <c r="A234" t="str">
        <f t="shared" si="12"/>
        <v>JBT18-091917-1</v>
      </c>
      <c r="B234" s="9">
        <v>42997</v>
      </c>
      <c r="C234" s="10">
        <v>1</v>
      </c>
      <c r="D234" s="5">
        <f t="shared" si="13"/>
        <v>0.41640866873065019</v>
      </c>
      <c r="E234" t="s">
        <v>20</v>
      </c>
      <c r="F234" s="1">
        <v>64.599999999999994</v>
      </c>
      <c r="G234" t="s">
        <v>20</v>
      </c>
      <c r="H234" s="4">
        <v>26.9</v>
      </c>
      <c r="I234" t="s">
        <v>20</v>
      </c>
      <c r="J234" s="1">
        <v>0.84</v>
      </c>
    </row>
    <row r="235" spans="1:10" x14ac:dyDescent="0.3">
      <c r="A235" t="str">
        <f t="shared" si="12"/>
        <v>JBT19-091917-1</v>
      </c>
      <c r="B235" s="9">
        <v>42997</v>
      </c>
      <c r="C235" s="10">
        <v>1</v>
      </c>
      <c r="D235" s="5">
        <f t="shared" si="13"/>
        <v>0.20128824476650564</v>
      </c>
      <c r="E235" t="s">
        <v>22</v>
      </c>
      <c r="F235" s="1">
        <v>62.1</v>
      </c>
      <c r="G235" t="s">
        <v>22</v>
      </c>
      <c r="H235" s="4">
        <v>12.5</v>
      </c>
      <c r="I235" t="s">
        <v>22</v>
      </c>
      <c r="J235" s="1">
        <v>0.75</v>
      </c>
    </row>
    <row r="236" spans="1:10" x14ac:dyDescent="0.3">
      <c r="A236" t="str">
        <f t="shared" si="12"/>
        <v>JBT01-092617-1</v>
      </c>
      <c r="B236" s="9">
        <v>43004</v>
      </c>
      <c r="C236" s="10">
        <v>1</v>
      </c>
      <c r="D236" s="5">
        <f t="shared" si="13"/>
        <v>0.15378151260504203</v>
      </c>
      <c r="E236" t="s">
        <v>4</v>
      </c>
      <c r="F236" s="3">
        <v>119</v>
      </c>
      <c r="G236" t="s">
        <v>4</v>
      </c>
      <c r="H236" s="4">
        <v>18.3</v>
      </c>
      <c r="I236" t="s">
        <v>4</v>
      </c>
      <c r="J236" s="1"/>
    </row>
    <row r="237" spans="1:10" x14ac:dyDescent="0.3">
      <c r="A237" t="str">
        <f t="shared" si="12"/>
        <v>JBT02-092617-1</v>
      </c>
      <c r="B237" s="9">
        <v>43004</v>
      </c>
      <c r="C237" s="10">
        <v>1</v>
      </c>
      <c r="D237" s="5">
        <f t="shared" si="13"/>
        <v>0.63671875</v>
      </c>
      <c r="E237" t="s">
        <v>8</v>
      </c>
      <c r="F237" s="3">
        <v>102.4</v>
      </c>
      <c r="G237" t="s">
        <v>8</v>
      </c>
      <c r="H237" s="4">
        <v>65.2</v>
      </c>
      <c r="I237" t="s">
        <v>8</v>
      </c>
      <c r="J237" s="1"/>
    </row>
    <row r="238" spans="1:10" x14ac:dyDescent="0.3">
      <c r="A238" t="str">
        <f t="shared" si="12"/>
        <v>JBT04-092617-1</v>
      </c>
      <c r="B238" s="9">
        <v>43004</v>
      </c>
      <c r="C238" s="10">
        <v>1</v>
      </c>
      <c r="D238" s="5">
        <f t="shared" si="13"/>
        <v>0.47337278106508879</v>
      </c>
      <c r="E238" t="s">
        <v>9</v>
      </c>
      <c r="F238" s="1">
        <v>67.599999999999994</v>
      </c>
      <c r="G238" t="s">
        <v>9</v>
      </c>
      <c r="H238" s="4">
        <v>32</v>
      </c>
      <c r="I238" t="s">
        <v>9</v>
      </c>
      <c r="J238" s="1"/>
    </row>
    <row r="239" spans="1:10" x14ac:dyDescent="0.3">
      <c r="A239" t="str">
        <f t="shared" si="12"/>
        <v>JBT05-092617-1</v>
      </c>
      <c r="B239" s="9">
        <v>43004</v>
      </c>
      <c r="C239" s="10">
        <v>1</v>
      </c>
      <c r="D239" s="5">
        <f t="shared" si="13"/>
        <v>0.57179487179487176</v>
      </c>
      <c r="E239" t="s">
        <v>10</v>
      </c>
      <c r="F239" s="4">
        <v>39</v>
      </c>
      <c r="G239" t="s">
        <v>10</v>
      </c>
      <c r="H239" s="4">
        <v>22.3</v>
      </c>
      <c r="I239" t="s">
        <v>10</v>
      </c>
      <c r="J239" s="1"/>
    </row>
    <row r="240" spans="1:10" x14ac:dyDescent="0.3">
      <c r="A240" t="str">
        <f t="shared" si="12"/>
        <v>JBT07-092617-1</v>
      </c>
      <c r="B240" s="9">
        <v>43004</v>
      </c>
      <c r="C240" s="10">
        <v>1</v>
      </c>
      <c r="D240" s="5">
        <f t="shared" si="13"/>
        <v>0.32043650793650785</v>
      </c>
      <c r="E240" t="s">
        <v>14</v>
      </c>
      <c r="F240" s="3">
        <v>100.80000000000001</v>
      </c>
      <c r="G240" t="s">
        <v>14</v>
      </c>
      <c r="H240" s="4">
        <v>32.299999999999997</v>
      </c>
      <c r="I240" t="s">
        <v>14</v>
      </c>
      <c r="J240" s="1"/>
    </row>
    <row r="241" spans="1:12" x14ac:dyDescent="0.3">
      <c r="A241" t="str">
        <f t="shared" si="12"/>
        <v>JBT11-092617-1</v>
      </c>
      <c r="B241" s="9">
        <v>43004</v>
      </c>
      <c r="C241" s="10">
        <v>1</v>
      </c>
      <c r="D241" s="5">
        <f t="shared" si="13"/>
        <v>0.27462568951930655</v>
      </c>
      <c r="E241" t="s">
        <v>15</v>
      </c>
      <c r="F241" s="3">
        <v>126.9</v>
      </c>
      <c r="G241" t="s">
        <v>15</v>
      </c>
      <c r="H241" s="4">
        <v>34.85</v>
      </c>
      <c r="I241" t="s">
        <v>15</v>
      </c>
      <c r="J241" s="1"/>
    </row>
    <row r="242" spans="1:12" x14ac:dyDescent="0.3">
      <c r="A242" t="str">
        <f t="shared" si="12"/>
        <v>JBT13-092617-1</v>
      </c>
      <c r="B242" s="9">
        <v>43004</v>
      </c>
      <c r="C242" s="10">
        <v>1</v>
      </c>
      <c r="D242" s="5">
        <f t="shared" si="13"/>
        <v>0.53456221198156684</v>
      </c>
      <c r="E242" t="s">
        <v>16</v>
      </c>
      <c r="F242" s="1">
        <v>86.8</v>
      </c>
      <c r="G242" t="s">
        <v>16</v>
      </c>
      <c r="H242" s="4">
        <v>46.4</v>
      </c>
      <c r="I242" t="s">
        <v>16</v>
      </c>
      <c r="J242" s="1"/>
    </row>
    <row r="243" spans="1:12" x14ac:dyDescent="0.3">
      <c r="A243" t="str">
        <f t="shared" ref="A243:A274" si="14">E243&amp;"-"&amp;TEXT(B243,"mmddyy")&amp;"-"&amp;C243</f>
        <v>JBT14-092617-1</v>
      </c>
      <c r="B243" s="9">
        <v>43004</v>
      </c>
      <c r="C243" s="10">
        <v>1</v>
      </c>
      <c r="D243" s="5">
        <f t="shared" si="13"/>
        <v>0.77333333333333332</v>
      </c>
      <c r="E243" t="s">
        <v>17</v>
      </c>
      <c r="F243" s="1">
        <v>37.5</v>
      </c>
      <c r="G243" t="s">
        <v>17</v>
      </c>
      <c r="H243" s="4">
        <v>29</v>
      </c>
      <c r="I243" t="s">
        <v>17</v>
      </c>
      <c r="J243" s="1"/>
    </row>
    <row r="244" spans="1:12" x14ac:dyDescent="0.3">
      <c r="A244" t="str">
        <f t="shared" si="14"/>
        <v>JBT18-092617-1</v>
      </c>
      <c r="B244" s="9">
        <v>43004</v>
      </c>
      <c r="C244" s="10">
        <v>1</v>
      </c>
      <c r="D244" s="5">
        <f t="shared" si="13"/>
        <v>0.15888888888888889</v>
      </c>
      <c r="E244" t="s">
        <v>20</v>
      </c>
      <c r="F244" s="3">
        <v>180</v>
      </c>
      <c r="G244" t="s">
        <v>20</v>
      </c>
      <c r="H244" s="4">
        <v>28.6</v>
      </c>
      <c r="I244" t="s">
        <v>20</v>
      </c>
      <c r="J244" s="1"/>
    </row>
    <row r="245" spans="1:12" x14ac:dyDescent="0.3">
      <c r="A245" t="str">
        <f t="shared" si="14"/>
        <v>JBT01-100317-1</v>
      </c>
      <c r="B245" s="9">
        <v>43011</v>
      </c>
      <c r="C245" s="10">
        <v>1</v>
      </c>
      <c r="D245" s="5">
        <f t="shared" si="13"/>
        <v>0.30020283975659234</v>
      </c>
      <c r="E245" t="s">
        <v>4</v>
      </c>
      <c r="F245" s="1">
        <v>49.3</v>
      </c>
      <c r="G245" t="s">
        <v>4</v>
      </c>
      <c r="H245" s="4">
        <v>14.8</v>
      </c>
      <c r="I245" t="s">
        <v>4</v>
      </c>
      <c r="J245" s="5">
        <v>3.53</v>
      </c>
    </row>
    <row r="246" spans="1:12" x14ac:dyDescent="0.3">
      <c r="A246" t="str">
        <f t="shared" si="14"/>
        <v>JBT02-100317-1</v>
      </c>
      <c r="B246" s="9">
        <v>43011</v>
      </c>
      <c r="C246" s="10">
        <v>1</v>
      </c>
      <c r="D246" s="5">
        <f t="shared" si="13"/>
        <v>0.53198031980319804</v>
      </c>
      <c r="E246" t="s">
        <v>8</v>
      </c>
      <c r="F246" s="1">
        <v>81.3</v>
      </c>
      <c r="G246" t="s">
        <v>8</v>
      </c>
      <c r="H246" s="4">
        <v>43.25</v>
      </c>
      <c r="I246" t="s">
        <v>8</v>
      </c>
      <c r="J246" s="5">
        <v>4.93</v>
      </c>
    </row>
    <row r="247" spans="1:12" x14ac:dyDescent="0.3">
      <c r="A247" t="str">
        <f t="shared" si="14"/>
        <v>JBT04-100317-1</v>
      </c>
      <c r="B247" s="9">
        <v>43011</v>
      </c>
      <c r="C247" s="10">
        <v>1</v>
      </c>
      <c r="D247" s="5">
        <f t="shared" si="13"/>
        <v>0.39591315453384418</v>
      </c>
      <c r="E247" t="s">
        <v>9</v>
      </c>
      <c r="F247" s="1">
        <v>78.3</v>
      </c>
      <c r="G247" t="s">
        <v>9</v>
      </c>
      <c r="H247" s="4">
        <v>31</v>
      </c>
      <c r="I247" t="s">
        <v>9</v>
      </c>
      <c r="J247" s="5">
        <v>1.05</v>
      </c>
    </row>
    <row r="248" spans="1:12" x14ac:dyDescent="0.3">
      <c r="A248" t="str">
        <f t="shared" si="14"/>
        <v>JBT05-100317-1</v>
      </c>
      <c r="B248" s="9">
        <v>43011</v>
      </c>
      <c r="C248" s="10">
        <v>1</v>
      </c>
      <c r="D248" s="5">
        <f t="shared" si="13"/>
        <v>0.51317296678121416</v>
      </c>
      <c r="E248" t="s">
        <v>10</v>
      </c>
      <c r="F248" s="4">
        <v>43.65</v>
      </c>
      <c r="G248" t="s">
        <v>10</v>
      </c>
      <c r="H248" s="4">
        <v>22.4</v>
      </c>
      <c r="I248" t="s">
        <v>10</v>
      </c>
      <c r="J248" s="5">
        <v>7.82</v>
      </c>
    </row>
    <row r="249" spans="1:12" x14ac:dyDescent="0.3">
      <c r="A249" t="str">
        <f t="shared" si="14"/>
        <v>JBT11-100317-1</v>
      </c>
      <c r="B249" s="9">
        <v>43011</v>
      </c>
      <c r="C249" s="10">
        <v>1</v>
      </c>
      <c r="D249" s="5">
        <f t="shared" si="13"/>
        <v>0.54230769230769227</v>
      </c>
      <c r="E249" t="s">
        <v>15</v>
      </c>
      <c r="F249" s="4">
        <v>26</v>
      </c>
      <c r="G249" t="s">
        <v>15</v>
      </c>
      <c r="H249" s="4">
        <v>14.1</v>
      </c>
      <c r="I249" t="s">
        <v>15</v>
      </c>
      <c r="J249" s="1">
        <v>0.19</v>
      </c>
    </row>
    <row r="250" spans="1:12" x14ac:dyDescent="0.3">
      <c r="A250" t="str">
        <f t="shared" si="14"/>
        <v>JBT13-100317-1</v>
      </c>
      <c r="B250" s="9">
        <v>43011</v>
      </c>
      <c r="C250" s="10">
        <v>1</v>
      </c>
      <c r="D250" s="5">
        <f t="shared" si="13"/>
        <v>0.62058526740665998</v>
      </c>
      <c r="E250" t="s">
        <v>16</v>
      </c>
      <c r="F250" s="4">
        <v>99.1</v>
      </c>
      <c r="G250" t="s">
        <v>16</v>
      </c>
      <c r="H250" s="4">
        <v>61.5</v>
      </c>
      <c r="I250" t="s">
        <v>16</v>
      </c>
      <c r="J250" s="5">
        <v>1.86</v>
      </c>
    </row>
    <row r="251" spans="1:12" x14ac:dyDescent="0.3">
      <c r="A251" t="str">
        <f t="shared" si="14"/>
        <v>JBT14-100317-1</v>
      </c>
      <c r="B251" s="9">
        <v>43011</v>
      </c>
      <c r="C251" s="10">
        <v>1</v>
      </c>
      <c r="D251" s="5">
        <f t="shared" si="13"/>
        <v>0.82560975609756104</v>
      </c>
      <c r="E251" t="s">
        <v>17</v>
      </c>
      <c r="F251" s="4">
        <v>82</v>
      </c>
      <c r="G251" t="s">
        <v>17</v>
      </c>
      <c r="H251" s="4">
        <v>67.7</v>
      </c>
      <c r="I251" t="s">
        <v>17</v>
      </c>
      <c r="J251" s="5">
        <v>4.95</v>
      </c>
    </row>
    <row r="252" spans="1:12" x14ac:dyDescent="0.3">
      <c r="A252" t="str">
        <f t="shared" si="14"/>
        <v>JBT01-101017-1</v>
      </c>
      <c r="B252" s="9">
        <v>43018</v>
      </c>
      <c r="C252" s="10">
        <v>1</v>
      </c>
      <c r="D252" s="5">
        <f t="shared" si="13"/>
        <v>3.6239999999999994E-2</v>
      </c>
      <c r="E252" t="s">
        <v>4</v>
      </c>
      <c r="F252" s="3">
        <v>1250</v>
      </c>
      <c r="G252" t="s">
        <v>4</v>
      </c>
      <c r="H252" s="4">
        <v>45.3</v>
      </c>
      <c r="I252" t="s">
        <v>4</v>
      </c>
      <c r="J252" s="1"/>
      <c r="K252" s="11" t="s">
        <v>29</v>
      </c>
      <c r="L252" t="s">
        <v>35</v>
      </c>
    </row>
    <row r="253" spans="1:12" x14ac:dyDescent="0.3">
      <c r="A253" t="str">
        <f t="shared" si="14"/>
        <v>JBT02-101017-1</v>
      </c>
      <c r="B253" s="9">
        <v>43018</v>
      </c>
      <c r="C253" s="10">
        <v>1</v>
      </c>
      <c r="D253" s="5">
        <f t="shared" si="13"/>
        <v>4.7609289617486339E-2</v>
      </c>
      <c r="E253" t="s">
        <v>8</v>
      </c>
      <c r="F253" s="3">
        <v>1464</v>
      </c>
      <c r="G253" t="s">
        <v>8</v>
      </c>
      <c r="H253" s="4">
        <v>69.7</v>
      </c>
      <c r="I253" t="s">
        <v>8</v>
      </c>
      <c r="J253" s="1"/>
      <c r="K253" s="11" t="s">
        <v>29</v>
      </c>
      <c r="L253" t="s">
        <v>35</v>
      </c>
    </row>
    <row r="254" spans="1:12" x14ac:dyDescent="0.3">
      <c r="A254" t="str">
        <f t="shared" si="14"/>
        <v>JBT04-101017-1</v>
      </c>
      <c r="B254" s="9">
        <v>43018</v>
      </c>
      <c r="C254" s="10">
        <v>1</v>
      </c>
      <c r="D254" s="5">
        <f t="shared" si="13"/>
        <v>6.7000000000000004E-2</v>
      </c>
      <c r="E254" t="s">
        <v>9</v>
      </c>
      <c r="F254" s="3">
        <v>500</v>
      </c>
      <c r="G254" t="s">
        <v>9</v>
      </c>
      <c r="H254" s="4">
        <v>33.5</v>
      </c>
      <c r="I254" t="s">
        <v>9</v>
      </c>
      <c r="J254" s="1"/>
      <c r="K254" s="11" t="s">
        <v>29</v>
      </c>
      <c r="L254" t="s">
        <v>35</v>
      </c>
    </row>
    <row r="255" spans="1:12" x14ac:dyDescent="0.3">
      <c r="A255" t="str">
        <f t="shared" si="14"/>
        <v>JBT05-101017-1</v>
      </c>
      <c r="B255" s="9">
        <v>43018</v>
      </c>
      <c r="C255" s="10">
        <v>1</v>
      </c>
      <c r="D255" s="5">
        <f t="shared" si="13"/>
        <v>0.39668737060041409</v>
      </c>
      <c r="E255" t="s">
        <v>10</v>
      </c>
      <c r="F255" s="3">
        <v>966</v>
      </c>
      <c r="G255" t="s">
        <v>10</v>
      </c>
      <c r="H255" s="3">
        <v>383.2</v>
      </c>
      <c r="I255" t="s">
        <v>10</v>
      </c>
      <c r="J255" s="5">
        <v>18.54</v>
      </c>
    </row>
    <row r="256" spans="1:12" x14ac:dyDescent="0.3">
      <c r="A256" t="str">
        <f t="shared" si="14"/>
        <v>JBT06-101017-1</v>
      </c>
      <c r="B256" s="9">
        <v>43018</v>
      </c>
      <c r="C256" s="10">
        <v>1</v>
      </c>
      <c r="D256" s="5">
        <f t="shared" si="13"/>
        <v>0.4351145038167939</v>
      </c>
      <c r="E256" t="s">
        <v>13</v>
      </c>
      <c r="F256" s="3">
        <v>393</v>
      </c>
      <c r="G256" t="s">
        <v>13</v>
      </c>
      <c r="H256" s="3">
        <v>171</v>
      </c>
      <c r="I256" t="s">
        <v>13</v>
      </c>
      <c r="J256" s="1"/>
    </row>
    <row r="257" spans="1:12" x14ac:dyDescent="0.3">
      <c r="A257" t="str">
        <f t="shared" si="14"/>
        <v>JBT07-101017-1</v>
      </c>
      <c r="B257" s="9">
        <v>43018</v>
      </c>
      <c r="C257" s="10">
        <v>1</v>
      </c>
      <c r="D257" s="5">
        <f t="shared" si="13"/>
        <v>0.40953947368421051</v>
      </c>
      <c r="E257" t="s">
        <v>14</v>
      </c>
      <c r="F257" s="3">
        <v>304</v>
      </c>
      <c r="G257" t="s">
        <v>14</v>
      </c>
      <c r="H257" s="3">
        <v>124.5</v>
      </c>
      <c r="I257" t="s">
        <v>14</v>
      </c>
      <c r="J257" s="1"/>
    </row>
    <row r="258" spans="1:12" x14ac:dyDescent="0.3">
      <c r="A258" t="str">
        <f t="shared" si="14"/>
        <v>JBT16-101017-1</v>
      </c>
      <c r="B258" s="9">
        <v>43018</v>
      </c>
      <c r="C258" s="10">
        <v>1</v>
      </c>
      <c r="D258" s="5" t="e">
        <f t="shared" si="13"/>
        <v>#VALUE!</v>
      </c>
      <c r="E258" t="s">
        <v>19</v>
      </c>
      <c r="F258" s="18" t="s">
        <v>50</v>
      </c>
      <c r="G258" t="s">
        <v>19</v>
      </c>
      <c r="H258" s="3">
        <v>630</v>
      </c>
      <c r="I258" t="s">
        <v>19</v>
      </c>
      <c r="J258" s="1"/>
      <c r="K258" s="11" t="s">
        <v>29</v>
      </c>
      <c r="L258" t="s">
        <v>35</v>
      </c>
    </row>
    <row r="259" spans="1:12" x14ac:dyDescent="0.3">
      <c r="A259" t="str">
        <f t="shared" si="14"/>
        <v>JBT18-101017-1</v>
      </c>
      <c r="B259" s="9">
        <v>43018</v>
      </c>
      <c r="C259" s="10">
        <v>1</v>
      </c>
      <c r="D259" s="5">
        <f t="shared" si="13"/>
        <v>0.36278026905829597</v>
      </c>
      <c r="E259" t="s">
        <v>20</v>
      </c>
      <c r="F259" s="3">
        <v>223</v>
      </c>
      <c r="G259" t="s">
        <v>20</v>
      </c>
      <c r="H259" s="4">
        <v>80.900000000000006</v>
      </c>
      <c r="I259" t="s">
        <v>20</v>
      </c>
      <c r="J259" s="1"/>
    </row>
    <row r="260" spans="1:12" x14ac:dyDescent="0.3">
      <c r="A260" t="str">
        <f t="shared" si="14"/>
        <v>JBT11-101117-1</v>
      </c>
      <c r="B260" s="9">
        <v>43019</v>
      </c>
      <c r="C260" s="10">
        <v>1</v>
      </c>
      <c r="D260" s="5">
        <f t="shared" si="13"/>
        <v>0.79225352112676062</v>
      </c>
      <c r="E260" t="s">
        <v>15</v>
      </c>
      <c r="F260" s="3">
        <v>255.6</v>
      </c>
      <c r="G260" t="s">
        <v>15</v>
      </c>
      <c r="H260" s="3">
        <v>202.5</v>
      </c>
      <c r="I260" t="s">
        <v>15</v>
      </c>
      <c r="J260" s="1"/>
    </row>
    <row r="261" spans="1:12" x14ac:dyDescent="0.3">
      <c r="A261" t="str">
        <f t="shared" si="14"/>
        <v>JBT13-101117-1</v>
      </c>
      <c r="B261" s="9">
        <v>43019</v>
      </c>
      <c r="C261" s="10">
        <v>1</v>
      </c>
      <c r="D261" s="5">
        <f t="shared" si="13"/>
        <v>0.28104575163398693</v>
      </c>
      <c r="E261" t="s">
        <v>16</v>
      </c>
      <c r="F261" s="3">
        <v>612</v>
      </c>
      <c r="G261" t="s">
        <v>16</v>
      </c>
      <c r="H261" s="3">
        <v>172</v>
      </c>
      <c r="I261" t="s">
        <v>16</v>
      </c>
      <c r="J261" s="1"/>
      <c r="K261" s="11" t="s">
        <v>29</v>
      </c>
      <c r="L261" t="s">
        <v>35</v>
      </c>
    </row>
    <row r="262" spans="1:12" x14ac:dyDescent="0.3">
      <c r="A262" t="str">
        <f t="shared" si="14"/>
        <v>JBT14-101117-1</v>
      </c>
      <c r="B262" s="9">
        <v>43019</v>
      </c>
      <c r="C262" s="10">
        <v>1</v>
      </c>
      <c r="D262" s="5">
        <f t="shared" si="13"/>
        <v>0.19329896907216496</v>
      </c>
      <c r="E262" t="s">
        <v>17</v>
      </c>
      <c r="F262" s="3">
        <v>776</v>
      </c>
      <c r="G262" t="s">
        <v>17</v>
      </c>
      <c r="H262" s="3">
        <v>150</v>
      </c>
      <c r="I262" t="s">
        <v>17</v>
      </c>
      <c r="J262" s="1"/>
    </row>
    <row r="263" spans="1:12" x14ac:dyDescent="0.3">
      <c r="A263" t="str">
        <f t="shared" si="14"/>
        <v>JBT02-101717-1</v>
      </c>
      <c r="B263" s="9">
        <v>43025</v>
      </c>
      <c r="C263" s="10">
        <v>1</v>
      </c>
      <c r="D263" s="5">
        <f t="shared" si="13"/>
        <v>0.34404761904761905</v>
      </c>
      <c r="E263" t="s">
        <v>8</v>
      </c>
      <c r="F263" s="3">
        <v>252</v>
      </c>
      <c r="G263" t="s">
        <v>8</v>
      </c>
      <c r="H263" s="4">
        <v>86.7</v>
      </c>
      <c r="I263" t="s">
        <v>8</v>
      </c>
      <c r="J263" s="5">
        <v>9.2200000000000006</v>
      </c>
    </row>
    <row r="264" spans="1:12" x14ac:dyDescent="0.3">
      <c r="A264" t="str">
        <f t="shared" si="14"/>
        <v>JBT04-101717-1</v>
      </c>
      <c r="B264" s="9">
        <v>43025</v>
      </c>
      <c r="C264" s="10">
        <v>1</v>
      </c>
      <c r="D264" s="5">
        <f t="shared" si="13"/>
        <v>0.23431372549019605</v>
      </c>
      <c r="E264" t="s">
        <v>9</v>
      </c>
      <c r="F264" s="3">
        <v>102</v>
      </c>
      <c r="G264" t="s">
        <v>9</v>
      </c>
      <c r="H264" s="4">
        <v>23.9</v>
      </c>
      <c r="I264" t="s">
        <v>9</v>
      </c>
      <c r="J264" s="5">
        <v>1.38</v>
      </c>
    </row>
    <row r="265" spans="1:12" x14ac:dyDescent="0.3">
      <c r="A265" t="str">
        <f t="shared" si="14"/>
        <v>JBT05-101717-1</v>
      </c>
      <c r="B265" s="9">
        <v>43025</v>
      </c>
      <c r="C265" s="10">
        <v>1</v>
      </c>
      <c r="D265" s="5">
        <f t="shared" si="13"/>
        <v>0.73053892215568861</v>
      </c>
      <c r="E265" t="s">
        <v>10</v>
      </c>
      <c r="F265" s="3">
        <v>167</v>
      </c>
      <c r="G265" t="s">
        <v>10</v>
      </c>
      <c r="H265" s="3">
        <v>122</v>
      </c>
      <c r="I265" t="s">
        <v>10</v>
      </c>
      <c r="J265" s="5">
        <v>12.629999999999999</v>
      </c>
    </row>
    <row r="266" spans="1:12" x14ac:dyDescent="0.3">
      <c r="A266" t="str">
        <f t="shared" si="14"/>
        <v>JBT07-101717-1</v>
      </c>
      <c r="B266" s="9">
        <v>43025</v>
      </c>
      <c r="C266" s="10">
        <v>1</v>
      </c>
      <c r="D266" s="5">
        <f t="shared" si="13"/>
        <v>0.54040404040404033</v>
      </c>
      <c r="E266" t="s">
        <v>14</v>
      </c>
      <c r="F266" s="1">
        <v>39.6</v>
      </c>
      <c r="G266" t="s">
        <v>14</v>
      </c>
      <c r="H266" s="4">
        <v>21.4</v>
      </c>
      <c r="I266" t="s">
        <v>14</v>
      </c>
      <c r="J266" s="5">
        <v>2.04</v>
      </c>
    </row>
    <row r="267" spans="1:12" x14ac:dyDescent="0.3">
      <c r="A267" t="str">
        <f t="shared" si="14"/>
        <v>JBT11-101717-1</v>
      </c>
      <c r="B267" s="9">
        <v>43025</v>
      </c>
      <c r="C267" s="10">
        <v>1</v>
      </c>
      <c r="D267" s="5">
        <f t="shared" si="13"/>
        <v>0.84108108108108104</v>
      </c>
      <c r="E267" t="s">
        <v>15</v>
      </c>
      <c r="F267" s="1">
        <v>92.5</v>
      </c>
      <c r="G267" t="s">
        <v>15</v>
      </c>
      <c r="H267" s="4">
        <v>77.8</v>
      </c>
      <c r="I267" t="s">
        <v>15</v>
      </c>
      <c r="J267" s="1">
        <v>0.81</v>
      </c>
    </row>
    <row r="268" spans="1:12" x14ac:dyDescent="0.3">
      <c r="A268" t="str">
        <f t="shared" si="14"/>
        <v>JBT13-101717-1</v>
      </c>
      <c r="B268" s="9">
        <v>43025</v>
      </c>
      <c r="C268" s="10">
        <v>1</v>
      </c>
      <c r="D268" s="5">
        <f t="shared" si="13"/>
        <v>0.6460674157303371</v>
      </c>
      <c r="E268" t="s">
        <v>16</v>
      </c>
      <c r="F268" s="3">
        <v>178</v>
      </c>
      <c r="G268" t="s">
        <v>16</v>
      </c>
      <c r="H268" s="3">
        <v>115</v>
      </c>
      <c r="I268" t="s">
        <v>16</v>
      </c>
      <c r="J268" s="1"/>
    </row>
    <row r="269" spans="1:12" x14ac:dyDescent="0.3">
      <c r="A269" t="str">
        <f t="shared" si="14"/>
        <v>JBT14-101717-1</v>
      </c>
      <c r="B269" s="9">
        <v>43025</v>
      </c>
      <c r="C269" s="10">
        <v>1</v>
      </c>
      <c r="D269" s="5">
        <f t="shared" si="13"/>
        <v>0.73551263001485889</v>
      </c>
      <c r="E269" t="s">
        <v>17</v>
      </c>
      <c r="F269" s="1">
        <v>67.3</v>
      </c>
      <c r="G269" t="s">
        <v>17</v>
      </c>
      <c r="H269" s="4">
        <v>49.5</v>
      </c>
      <c r="I269" t="s">
        <v>17</v>
      </c>
      <c r="J269" s="1"/>
    </row>
    <row r="270" spans="1:12" x14ac:dyDescent="0.3">
      <c r="A270" t="str">
        <f t="shared" si="14"/>
        <v>JBT16-101717-1</v>
      </c>
      <c r="B270" s="9">
        <v>43025</v>
      </c>
      <c r="C270" s="10">
        <v>1</v>
      </c>
      <c r="D270" s="5">
        <f t="shared" si="13"/>
        <v>0.78698224852071008</v>
      </c>
      <c r="E270" t="s">
        <v>19</v>
      </c>
      <c r="F270" s="3">
        <v>169</v>
      </c>
      <c r="G270" t="s">
        <v>19</v>
      </c>
      <c r="H270" s="3">
        <v>133</v>
      </c>
      <c r="I270" t="s">
        <v>19</v>
      </c>
      <c r="J270" s="5">
        <v>7.09</v>
      </c>
    </row>
    <row r="271" spans="1:12" x14ac:dyDescent="0.3">
      <c r="A271" t="str">
        <f t="shared" si="14"/>
        <v>JBT18-101717-1</v>
      </c>
      <c r="B271" s="9">
        <v>43025</v>
      </c>
      <c r="C271" s="10">
        <v>1</v>
      </c>
      <c r="D271" s="5">
        <f t="shared" si="13"/>
        <v>0.24564102564102563</v>
      </c>
      <c r="E271" t="s">
        <v>20</v>
      </c>
      <c r="F271" s="3">
        <v>195</v>
      </c>
      <c r="G271" t="s">
        <v>20</v>
      </c>
      <c r="H271" s="4">
        <v>47.9</v>
      </c>
      <c r="I271" t="s">
        <v>20</v>
      </c>
      <c r="J271" s="5">
        <v>1.58</v>
      </c>
    </row>
    <row r="272" spans="1:12" x14ac:dyDescent="0.3">
      <c r="A272" t="str">
        <f t="shared" si="14"/>
        <v>JBT19-101717-1</v>
      </c>
      <c r="B272" s="9">
        <v>43025</v>
      </c>
      <c r="C272" s="10">
        <v>1</v>
      </c>
      <c r="D272" s="5">
        <f t="shared" si="13"/>
        <v>7.8657074340527572E-2</v>
      </c>
      <c r="E272" t="s">
        <v>22</v>
      </c>
      <c r="F272" s="3">
        <v>208.5</v>
      </c>
      <c r="G272" t="s">
        <v>22</v>
      </c>
      <c r="H272" s="4">
        <v>16.399999999999999</v>
      </c>
      <c r="I272" t="s">
        <v>22</v>
      </c>
      <c r="J272" s="5">
        <v>1.46</v>
      </c>
    </row>
    <row r="273" spans="1:12" x14ac:dyDescent="0.3">
      <c r="A273" t="str">
        <f t="shared" si="14"/>
        <v>JBT01-102417-1</v>
      </c>
      <c r="B273" s="9">
        <v>43032</v>
      </c>
      <c r="C273" s="10">
        <v>1</v>
      </c>
      <c r="D273" s="5">
        <f t="shared" si="13"/>
        <v>0.30316742081447962</v>
      </c>
      <c r="E273" t="s">
        <v>4</v>
      </c>
      <c r="F273" s="1">
        <v>44.2</v>
      </c>
      <c r="G273" t="s">
        <v>4</v>
      </c>
      <c r="H273" s="4">
        <v>13.4</v>
      </c>
      <c r="I273" t="s">
        <v>4</v>
      </c>
    </row>
    <row r="274" spans="1:12" x14ac:dyDescent="0.3">
      <c r="A274" t="str">
        <f t="shared" si="14"/>
        <v>JBT02-102417-1</v>
      </c>
      <c r="B274" s="9">
        <v>43032</v>
      </c>
      <c r="C274" s="10">
        <v>1</v>
      </c>
      <c r="D274" s="5">
        <f t="shared" si="13"/>
        <v>0.55684454756380508</v>
      </c>
      <c r="E274" t="s">
        <v>8</v>
      </c>
      <c r="F274" s="1">
        <v>86.2</v>
      </c>
      <c r="G274" t="s">
        <v>8</v>
      </c>
      <c r="H274" s="4">
        <v>48</v>
      </c>
      <c r="I274" t="s">
        <v>8</v>
      </c>
    </row>
    <row r="275" spans="1:12" x14ac:dyDescent="0.3">
      <c r="A275" t="str">
        <f t="shared" ref="A275:A306" si="15">E275&amp;"-"&amp;TEXT(B275,"mmddyy")&amp;"-"&amp;C275</f>
        <v>JBT04-102417-1</v>
      </c>
      <c r="B275" s="9">
        <v>43032</v>
      </c>
      <c r="C275" s="10">
        <v>1</v>
      </c>
      <c r="D275" s="5">
        <f t="shared" si="13"/>
        <v>0.15894641235240692</v>
      </c>
      <c r="E275" t="s">
        <v>9</v>
      </c>
      <c r="F275" s="3">
        <v>110.1</v>
      </c>
      <c r="G275" t="s">
        <v>9</v>
      </c>
      <c r="H275" s="4">
        <v>17.5</v>
      </c>
      <c r="I275" t="s">
        <v>9</v>
      </c>
    </row>
    <row r="276" spans="1:12" x14ac:dyDescent="0.3">
      <c r="A276" t="str">
        <f t="shared" si="15"/>
        <v>JBT05-102417-1</v>
      </c>
      <c r="B276" s="9">
        <v>43032</v>
      </c>
      <c r="C276" s="10">
        <v>1</v>
      </c>
      <c r="D276" s="5">
        <f t="shared" si="13"/>
        <v>0.40119047619047621</v>
      </c>
      <c r="E276" t="s">
        <v>10</v>
      </c>
      <c r="F276" s="4">
        <v>84</v>
      </c>
      <c r="G276" t="s">
        <v>10</v>
      </c>
      <c r="H276" s="4">
        <v>33.700000000000003</v>
      </c>
      <c r="I276" t="s">
        <v>10</v>
      </c>
    </row>
    <row r="277" spans="1:12" x14ac:dyDescent="0.3">
      <c r="A277" t="str">
        <f t="shared" si="15"/>
        <v>JBT07-102417-1</v>
      </c>
      <c r="B277" s="9">
        <v>43032</v>
      </c>
      <c r="C277" s="10">
        <v>1</v>
      </c>
      <c r="D277" s="5">
        <f t="shared" si="13"/>
        <v>0.46704545454545449</v>
      </c>
      <c r="E277" t="s">
        <v>14</v>
      </c>
      <c r="F277" s="4">
        <v>44</v>
      </c>
      <c r="G277" t="s">
        <v>14</v>
      </c>
      <c r="H277" s="4">
        <v>20.549999999999997</v>
      </c>
      <c r="I277" t="s">
        <v>14</v>
      </c>
    </row>
    <row r="278" spans="1:12" x14ac:dyDescent="0.3">
      <c r="A278" t="str">
        <f t="shared" si="15"/>
        <v>JBT11-102417-1</v>
      </c>
      <c r="B278" s="9">
        <v>43032</v>
      </c>
      <c r="C278" s="10">
        <v>1</v>
      </c>
      <c r="D278" s="5">
        <f t="shared" si="13"/>
        <v>0.3748125937031484</v>
      </c>
      <c r="E278" t="s">
        <v>15</v>
      </c>
      <c r="F278" s="1">
        <v>66.7</v>
      </c>
      <c r="G278" t="s">
        <v>15</v>
      </c>
      <c r="H278" s="4">
        <v>25</v>
      </c>
      <c r="I278" t="s">
        <v>15</v>
      </c>
    </row>
    <row r="279" spans="1:12" x14ac:dyDescent="0.3">
      <c r="A279" t="str">
        <f t="shared" si="15"/>
        <v>JBT13-102417-1</v>
      </c>
      <c r="B279" s="9">
        <v>43032</v>
      </c>
      <c r="C279" s="10">
        <v>1</v>
      </c>
      <c r="D279" s="5">
        <f t="shared" si="13"/>
        <v>0.57753164556962022</v>
      </c>
      <c r="E279" t="s">
        <v>16</v>
      </c>
      <c r="F279" s="1">
        <v>63.2</v>
      </c>
      <c r="G279" t="s">
        <v>16</v>
      </c>
      <c r="H279" s="4">
        <v>36.5</v>
      </c>
      <c r="I279" t="s">
        <v>16</v>
      </c>
    </row>
    <row r="280" spans="1:12" x14ac:dyDescent="0.3">
      <c r="A280" t="str">
        <f t="shared" si="15"/>
        <v>JBT14-102417-1</v>
      </c>
      <c r="B280" s="9">
        <v>43032</v>
      </c>
      <c r="C280" s="10">
        <v>1</v>
      </c>
      <c r="D280" s="5">
        <f t="shared" si="13"/>
        <v>0.71691176470588236</v>
      </c>
      <c r="E280" t="s">
        <v>17</v>
      </c>
      <c r="F280" s="1">
        <v>54.4</v>
      </c>
      <c r="G280" t="s">
        <v>17</v>
      </c>
      <c r="H280" s="4">
        <v>39</v>
      </c>
      <c r="I280" t="s">
        <v>17</v>
      </c>
    </row>
    <row r="281" spans="1:12" x14ac:dyDescent="0.3">
      <c r="A281" s="2" t="str">
        <f t="shared" si="15"/>
        <v>JBT18-102417-1</v>
      </c>
      <c r="B281" s="9">
        <v>43032</v>
      </c>
      <c r="C281" s="10">
        <v>1</v>
      </c>
      <c r="D281" s="5">
        <f t="shared" si="13"/>
        <v>0.70618556701030932</v>
      </c>
      <c r="E281" t="s">
        <v>20</v>
      </c>
      <c r="F281" s="4">
        <v>97</v>
      </c>
      <c r="G281" t="s">
        <v>20</v>
      </c>
      <c r="H281" s="4">
        <v>68.5</v>
      </c>
      <c r="I281" t="s">
        <v>20</v>
      </c>
    </row>
    <row r="282" spans="1:12" x14ac:dyDescent="0.3">
      <c r="A282" t="str">
        <f t="shared" si="15"/>
        <v>JBT19-102417-1</v>
      </c>
      <c r="B282" s="9">
        <v>43032</v>
      </c>
      <c r="C282" s="10">
        <v>1</v>
      </c>
      <c r="D282" s="5">
        <f t="shared" si="13"/>
        <v>4.716981132075472E-2</v>
      </c>
      <c r="E282" t="s">
        <v>22</v>
      </c>
      <c r="F282" s="3">
        <v>318</v>
      </c>
      <c r="G282" t="s">
        <v>22</v>
      </c>
      <c r="H282" s="4">
        <v>15</v>
      </c>
      <c r="I282" t="s">
        <v>22</v>
      </c>
    </row>
    <row r="283" spans="1:12" x14ac:dyDescent="0.3">
      <c r="A283" t="str">
        <f t="shared" si="15"/>
        <v>JBT11-110117-1</v>
      </c>
      <c r="B283" s="9">
        <v>43040</v>
      </c>
      <c r="C283" s="10">
        <v>1</v>
      </c>
      <c r="D283" s="5">
        <f t="shared" si="13"/>
        <v>0.55422446406052972</v>
      </c>
      <c r="E283" t="s">
        <v>15</v>
      </c>
      <c r="F283" s="1">
        <v>79.3</v>
      </c>
      <c r="G283" t="s">
        <v>15</v>
      </c>
      <c r="H283" s="4">
        <v>43.95</v>
      </c>
      <c r="I283" t="s">
        <v>15</v>
      </c>
    </row>
    <row r="284" spans="1:12" x14ac:dyDescent="0.3">
      <c r="A284" t="str">
        <f t="shared" si="15"/>
        <v>JBT16-110117-1</v>
      </c>
      <c r="B284" s="9">
        <v>43040</v>
      </c>
      <c r="C284" s="10">
        <v>1</v>
      </c>
      <c r="D284" s="5">
        <f t="shared" si="13"/>
        <v>0.71651090342679125</v>
      </c>
      <c r="E284" t="s">
        <v>19</v>
      </c>
      <c r="F284" s="3">
        <v>160.5</v>
      </c>
      <c r="G284" t="s">
        <v>19</v>
      </c>
      <c r="H284" s="3">
        <v>115</v>
      </c>
      <c r="I284" t="s">
        <v>19</v>
      </c>
    </row>
    <row r="285" spans="1:12" x14ac:dyDescent="0.3">
      <c r="A285" s="2" t="str">
        <f t="shared" si="15"/>
        <v>JBT18-110117-1</v>
      </c>
      <c r="B285" s="9">
        <v>43040</v>
      </c>
      <c r="C285" s="10">
        <v>1</v>
      </c>
      <c r="D285" s="5">
        <f t="shared" si="13"/>
        <v>0.44907407407407407</v>
      </c>
      <c r="E285" t="s">
        <v>20</v>
      </c>
      <c r="F285" s="3">
        <v>432</v>
      </c>
      <c r="G285" t="s">
        <v>20</v>
      </c>
      <c r="H285" s="3">
        <v>194</v>
      </c>
      <c r="I285" t="s">
        <v>20</v>
      </c>
    </row>
    <row r="286" spans="1:12" x14ac:dyDescent="0.3">
      <c r="A286" t="str">
        <f t="shared" si="15"/>
        <v>JBT19-110117-1</v>
      </c>
      <c r="B286" s="9">
        <v>43040</v>
      </c>
      <c r="C286" s="10">
        <v>1</v>
      </c>
      <c r="D286" s="5">
        <f t="shared" si="13"/>
        <v>0.15432742440041711</v>
      </c>
      <c r="E286" t="s">
        <v>22</v>
      </c>
      <c r="F286" s="1">
        <v>95.9</v>
      </c>
      <c r="G286" t="s">
        <v>22</v>
      </c>
      <c r="H286" s="4">
        <v>14.8</v>
      </c>
      <c r="I286" t="s">
        <v>22</v>
      </c>
    </row>
    <row r="287" spans="1:12" x14ac:dyDescent="0.3">
      <c r="A287" t="str">
        <f t="shared" si="15"/>
        <v>JBT01-111417-1</v>
      </c>
      <c r="B287" s="9">
        <v>43053</v>
      </c>
      <c r="C287" s="10">
        <v>1</v>
      </c>
      <c r="D287" s="5">
        <f t="shared" si="13"/>
        <v>0.84328358208955212</v>
      </c>
      <c r="E287" t="s">
        <v>4</v>
      </c>
      <c r="F287" s="1">
        <v>40.200000000000003</v>
      </c>
      <c r="G287" t="s">
        <v>4</v>
      </c>
      <c r="H287" s="4">
        <v>33.9</v>
      </c>
      <c r="I287" t="s">
        <v>4</v>
      </c>
      <c r="K287" s="11" t="s">
        <v>29</v>
      </c>
      <c r="L287" t="s">
        <v>40</v>
      </c>
    </row>
    <row r="288" spans="1:12" x14ac:dyDescent="0.3">
      <c r="A288" t="str">
        <f t="shared" si="15"/>
        <v>JBT02-111417-1</v>
      </c>
      <c r="B288" s="9">
        <v>43053</v>
      </c>
      <c r="C288" s="10">
        <v>1</v>
      </c>
      <c r="D288" s="5">
        <f t="shared" si="13"/>
        <v>0.45575221238938052</v>
      </c>
      <c r="E288" t="s">
        <v>8</v>
      </c>
      <c r="F288" s="3">
        <v>226</v>
      </c>
      <c r="G288" t="s">
        <v>8</v>
      </c>
      <c r="H288" s="3">
        <v>103</v>
      </c>
      <c r="I288" t="s">
        <v>8</v>
      </c>
      <c r="K288" s="11" t="s">
        <v>29</v>
      </c>
      <c r="L288" t="s">
        <v>40</v>
      </c>
    </row>
    <row r="289" spans="1:12" x14ac:dyDescent="0.3">
      <c r="A289" t="str">
        <f t="shared" si="15"/>
        <v>JBT04-111417-1</v>
      </c>
      <c r="B289" s="9">
        <v>43053</v>
      </c>
      <c r="C289" s="10">
        <v>1</v>
      </c>
      <c r="D289" s="5">
        <f t="shared" si="13"/>
        <v>0.27868852459016391</v>
      </c>
      <c r="E289" t="s">
        <v>9</v>
      </c>
      <c r="F289" s="3">
        <v>183</v>
      </c>
      <c r="G289" t="s">
        <v>9</v>
      </c>
      <c r="H289" s="4">
        <v>51</v>
      </c>
      <c r="I289" t="s">
        <v>9</v>
      </c>
      <c r="K289" s="11" t="s">
        <v>29</v>
      </c>
      <c r="L289" t="s">
        <v>40</v>
      </c>
    </row>
    <row r="290" spans="1:12" x14ac:dyDescent="0.3">
      <c r="A290" t="str">
        <f t="shared" si="15"/>
        <v>JBT06-111417-1</v>
      </c>
      <c r="B290" s="9">
        <v>43053</v>
      </c>
      <c r="C290" s="10">
        <v>1</v>
      </c>
      <c r="D290" s="5">
        <f t="shared" si="13"/>
        <v>0.71626016260162595</v>
      </c>
      <c r="E290" t="s">
        <v>13</v>
      </c>
      <c r="F290" s="3">
        <v>123</v>
      </c>
      <c r="G290" t="s">
        <v>13</v>
      </c>
      <c r="H290" s="4">
        <v>88.1</v>
      </c>
      <c r="I290" t="s">
        <v>13</v>
      </c>
      <c r="K290" s="11" t="s">
        <v>29</v>
      </c>
      <c r="L290" t="s">
        <v>40</v>
      </c>
    </row>
    <row r="291" spans="1:12" x14ac:dyDescent="0.3">
      <c r="A291" t="str">
        <f t="shared" si="15"/>
        <v>JBT07-111417-1</v>
      </c>
      <c r="B291" s="9">
        <v>43053</v>
      </c>
      <c r="C291" s="10">
        <v>1</v>
      </c>
      <c r="D291" s="5">
        <f t="shared" si="13"/>
        <v>0.38189655172413789</v>
      </c>
      <c r="E291" t="s">
        <v>14</v>
      </c>
      <c r="F291" s="3">
        <v>116</v>
      </c>
      <c r="G291" t="s">
        <v>14</v>
      </c>
      <c r="H291" s="4">
        <v>44.3</v>
      </c>
      <c r="I291" t="s">
        <v>14</v>
      </c>
      <c r="K291" s="11" t="s">
        <v>29</v>
      </c>
      <c r="L291" t="s">
        <v>40</v>
      </c>
    </row>
    <row r="292" spans="1:12" x14ac:dyDescent="0.3">
      <c r="A292" t="str">
        <f t="shared" si="15"/>
        <v>JBT13-111417-1</v>
      </c>
      <c r="B292" s="9">
        <v>43053</v>
      </c>
      <c r="C292" s="10">
        <v>1</v>
      </c>
      <c r="D292" s="5">
        <f t="shared" si="13"/>
        <v>0.74999999999999989</v>
      </c>
      <c r="E292" t="s">
        <v>16</v>
      </c>
      <c r="F292" s="1">
        <v>66.400000000000006</v>
      </c>
      <c r="G292" t="s">
        <v>16</v>
      </c>
      <c r="H292" s="4">
        <v>49.8</v>
      </c>
      <c r="I292" t="s">
        <v>16</v>
      </c>
      <c r="K292" s="11" t="s">
        <v>29</v>
      </c>
      <c r="L292" t="s">
        <v>40</v>
      </c>
    </row>
    <row r="293" spans="1:12" x14ac:dyDescent="0.3">
      <c r="A293" t="str">
        <f t="shared" si="15"/>
        <v>JBT14-111417-1</v>
      </c>
      <c r="B293" s="9">
        <v>43053</v>
      </c>
      <c r="C293" s="10">
        <v>1</v>
      </c>
      <c r="D293" s="5">
        <f t="shared" si="13"/>
        <v>0.39906542056074767</v>
      </c>
      <c r="E293" t="s">
        <v>17</v>
      </c>
      <c r="F293" s="1">
        <v>107</v>
      </c>
      <c r="G293" t="s">
        <v>17</v>
      </c>
      <c r="H293" s="4">
        <v>42.7</v>
      </c>
      <c r="I293" t="s">
        <v>17</v>
      </c>
      <c r="K293" s="11" t="s">
        <v>29</v>
      </c>
      <c r="L293" t="s">
        <v>40</v>
      </c>
    </row>
    <row r="294" spans="1:12" x14ac:dyDescent="0.3">
      <c r="A294" t="str">
        <f t="shared" si="15"/>
        <v>JBT16-111417-1</v>
      </c>
      <c r="B294" s="9">
        <v>43053</v>
      </c>
      <c r="C294" s="10">
        <v>1</v>
      </c>
      <c r="D294" s="5">
        <f t="shared" si="13"/>
        <v>0.7078651685393258</v>
      </c>
      <c r="E294" t="s">
        <v>19</v>
      </c>
      <c r="F294" s="1">
        <v>44.5</v>
      </c>
      <c r="G294" t="s">
        <v>19</v>
      </c>
      <c r="H294" s="4">
        <v>31.5</v>
      </c>
      <c r="I294" t="s">
        <v>19</v>
      </c>
      <c r="K294" s="11" t="s">
        <v>29</v>
      </c>
      <c r="L294" t="s">
        <v>40</v>
      </c>
    </row>
    <row r="295" spans="1:12" x14ac:dyDescent="0.3">
      <c r="A295" s="2" t="str">
        <f t="shared" si="15"/>
        <v>JBT18-111417-1</v>
      </c>
      <c r="B295" s="9">
        <v>43053</v>
      </c>
      <c r="C295" s="10">
        <v>1</v>
      </c>
      <c r="D295" s="5">
        <f t="shared" si="13"/>
        <v>0.72826086956521741</v>
      </c>
      <c r="E295" t="s">
        <v>20</v>
      </c>
      <c r="F295" s="4">
        <v>46</v>
      </c>
      <c r="G295" t="s">
        <v>20</v>
      </c>
      <c r="H295" s="4">
        <v>33.5</v>
      </c>
      <c r="I295" t="s">
        <v>20</v>
      </c>
      <c r="K295" s="11" t="s">
        <v>29</v>
      </c>
      <c r="L295" t="s">
        <v>40</v>
      </c>
    </row>
    <row r="296" spans="1:12" x14ac:dyDescent="0.3">
      <c r="A296" t="str">
        <f t="shared" si="15"/>
        <v>JBT19-111417-1</v>
      </c>
      <c r="B296" s="9">
        <v>43053</v>
      </c>
      <c r="C296" s="10">
        <v>1</v>
      </c>
      <c r="D296" s="5">
        <f t="shared" si="13"/>
        <v>0.5182072829131652</v>
      </c>
      <c r="E296" t="s">
        <v>22</v>
      </c>
      <c r="F296" s="1">
        <v>35.700000000000003</v>
      </c>
      <c r="G296" t="s">
        <v>22</v>
      </c>
      <c r="H296" s="4">
        <v>18.5</v>
      </c>
      <c r="I296" t="s">
        <v>22</v>
      </c>
      <c r="K296" s="11" t="s">
        <v>29</v>
      </c>
      <c r="L296" t="s">
        <v>40</v>
      </c>
    </row>
    <row r="297" spans="1:12" x14ac:dyDescent="0.3">
      <c r="A297" t="str">
        <f t="shared" si="15"/>
        <v>JBT01-112017-1</v>
      </c>
      <c r="B297" s="9">
        <v>43059</v>
      </c>
      <c r="C297" s="10">
        <v>1</v>
      </c>
      <c r="D297" s="5">
        <f t="shared" ref="D297:D346" si="16">H297/F297</f>
        <v>0.52071005917159774</v>
      </c>
      <c r="E297" t="s">
        <v>4</v>
      </c>
      <c r="F297" s="1">
        <v>33.799999999999997</v>
      </c>
      <c r="G297" t="s">
        <v>4</v>
      </c>
      <c r="H297" s="4">
        <v>17.600000000000001</v>
      </c>
      <c r="I297" t="s">
        <v>4</v>
      </c>
      <c r="K297" s="11" t="s">
        <v>29</v>
      </c>
      <c r="L297" t="s">
        <v>39</v>
      </c>
    </row>
    <row r="298" spans="1:12" x14ac:dyDescent="0.3">
      <c r="A298" t="str">
        <f t="shared" si="15"/>
        <v>JBT02-112017-1</v>
      </c>
      <c r="B298" s="9">
        <v>43059</v>
      </c>
      <c r="C298" s="10">
        <v>1</v>
      </c>
      <c r="D298" s="5">
        <f t="shared" si="16"/>
        <v>0.38630136986301367</v>
      </c>
      <c r="E298" t="s">
        <v>8</v>
      </c>
      <c r="F298" s="3">
        <v>292</v>
      </c>
      <c r="G298" t="s">
        <v>8</v>
      </c>
      <c r="H298" s="3">
        <v>112.8</v>
      </c>
      <c r="I298" t="s">
        <v>8</v>
      </c>
      <c r="K298" s="11" t="s">
        <v>29</v>
      </c>
      <c r="L298" t="s">
        <v>39</v>
      </c>
    </row>
    <row r="299" spans="1:12" x14ac:dyDescent="0.3">
      <c r="A299" t="str">
        <f t="shared" si="15"/>
        <v>JBT04-112017-1</v>
      </c>
      <c r="B299" s="9">
        <v>43059</v>
      </c>
      <c r="C299" s="10">
        <v>1</v>
      </c>
      <c r="D299" s="5">
        <f t="shared" si="16"/>
        <v>0.51879699248120303</v>
      </c>
      <c r="E299" t="s">
        <v>9</v>
      </c>
      <c r="F299" s="1">
        <v>53.2</v>
      </c>
      <c r="G299" t="s">
        <v>9</v>
      </c>
      <c r="H299" s="4">
        <v>27.6</v>
      </c>
      <c r="I299" t="s">
        <v>9</v>
      </c>
      <c r="K299" s="11" t="s">
        <v>29</v>
      </c>
      <c r="L299" t="s">
        <v>39</v>
      </c>
    </row>
    <row r="300" spans="1:12" x14ac:dyDescent="0.3">
      <c r="A300" t="str">
        <f t="shared" si="15"/>
        <v>JBT05-112017-1</v>
      </c>
      <c r="B300" s="9">
        <v>43059</v>
      </c>
      <c r="C300" s="10">
        <v>1</v>
      </c>
      <c r="D300" s="5">
        <f t="shared" si="16"/>
        <v>0.68133333333333335</v>
      </c>
      <c r="E300" t="s">
        <v>10</v>
      </c>
      <c r="F300" s="4">
        <v>75</v>
      </c>
      <c r="G300" t="s">
        <v>10</v>
      </c>
      <c r="H300" s="4">
        <v>51.1</v>
      </c>
      <c r="I300" t="s">
        <v>10</v>
      </c>
      <c r="K300" s="11" t="s">
        <v>29</v>
      </c>
      <c r="L300" t="s">
        <v>39</v>
      </c>
    </row>
    <row r="301" spans="1:12" x14ac:dyDescent="0.3">
      <c r="A301" t="str">
        <f t="shared" si="15"/>
        <v>JBT06-112017-1</v>
      </c>
      <c r="B301" s="9">
        <v>43059</v>
      </c>
      <c r="C301" s="10">
        <v>1</v>
      </c>
      <c r="D301" s="5">
        <f t="shared" si="16"/>
        <v>0.79487179487179482</v>
      </c>
      <c r="E301" t="s">
        <v>13</v>
      </c>
      <c r="F301" s="3">
        <v>234</v>
      </c>
      <c r="G301" t="s">
        <v>13</v>
      </c>
      <c r="H301" s="3">
        <v>186</v>
      </c>
      <c r="I301" t="s">
        <v>13</v>
      </c>
      <c r="K301" s="11" t="s">
        <v>29</v>
      </c>
      <c r="L301" t="s">
        <v>39</v>
      </c>
    </row>
    <row r="302" spans="1:12" x14ac:dyDescent="0.3">
      <c r="A302" t="str">
        <f t="shared" si="15"/>
        <v>JBT07-112017-1</v>
      </c>
      <c r="B302" s="9">
        <v>43059</v>
      </c>
      <c r="C302" s="10">
        <v>1</v>
      </c>
      <c r="D302" s="5">
        <f t="shared" si="16"/>
        <v>0.36801541425818884</v>
      </c>
      <c r="E302" t="s">
        <v>14</v>
      </c>
      <c r="F302" s="3">
        <v>103.8</v>
      </c>
      <c r="G302" t="s">
        <v>14</v>
      </c>
      <c r="H302" s="4">
        <v>38.200000000000003</v>
      </c>
      <c r="I302" t="s">
        <v>14</v>
      </c>
      <c r="K302" s="11" t="s">
        <v>29</v>
      </c>
      <c r="L302" t="s">
        <v>39</v>
      </c>
    </row>
    <row r="303" spans="1:12" x14ac:dyDescent="0.3">
      <c r="A303" t="str">
        <f t="shared" si="15"/>
        <v>JBT13-112017-1</v>
      </c>
      <c r="B303" s="9">
        <v>43059</v>
      </c>
      <c r="C303" s="10">
        <v>1</v>
      </c>
      <c r="D303" s="5">
        <f t="shared" si="16"/>
        <v>0.66692667706708275</v>
      </c>
      <c r="E303" t="s">
        <v>16</v>
      </c>
      <c r="F303" s="1">
        <v>64.099999999999994</v>
      </c>
      <c r="G303" t="s">
        <v>16</v>
      </c>
      <c r="H303" s="4">
        <v>42.75</v>
      </c>
      <c r="I303" t="s">
        <v>16</v>
      </c>
      <c r="K303" s="11" t="s">
        <v>29</v>
      </c>
      <c r="L303" t="s">
        <v>39</v>
      </c>
    </row>
    <row r="304" spans="1:12" x14ac:dyDescent="0.3">
      <c r="A304" t="str">
        <f t="shared" si="15"/>
        <v>JBT14-112017-1</v>
      </c>
      <c r="B304" s="9">
        <v>43059</v>
      </c>
      <c r="C304" s="10">
        <v>1</v>
      </c>
      <c r="D304" s="5">
        <f t="shared" si="16"/>
        <v>0.7829246139872843</v>
      </c>
      <c r="E304" t="s">
        <v>17</v>
      </c>
      <c r="F304" s="4">
        <v>55.05</v>
      </c>
      <c r="G304" t="s">
        <v>17</v>
      </c>
      <c r="H304" s="4">
        <v>43.1</v>
      </c>
      <c r="I304" t="s">
        <v>17</v>
      </c>
      <c r="K304" s="11" t="s">
        <v>29</v>
      </c>
      <c r="L304" t="s">
        <v>39</v>
      </c>
    </row>
    <row r="305" spans="1:12" x14ac:dyDescent="0.3">
      <c r="A305" t="str">
        <f t="shared" si="15"/>
        <v>JBT16-112017-1</v>
      </c>
      <c r="B305" s="9">
        <v>43059</v>
      </c>
      <c r="C305" s="10">
        <v>1</v>
      </c>
      <c r="D305" s="5">
        <f t="shared" si="16"/>
        <v>0.58333333333333337</v>
      </c>
      <c r="E305" t="s">
        <v>19</v>
      </c>
      <c r="F305" s="4">
        <v>18</v>
      </c>
      <c r="G305" t="s">
        <v>19</v>
      </c>
      <c r="H305" s="4">
        <v>10.5</v>
      </c>
      <c r="I305" t="s">
        <v>19</v>
      </c>
      <c r="K305" s="11" t="s">
        <v>29</v>
      </c>
      <c r="L305" t="s">
        <v>39</v>
      </c>
    </row>
    <row r="306" spans="1:12" x14ac:dyDescent="0.3">
      <c r="A306" s="2" t="str">
        <f t="shared" si="15"/>
        <v>JBT18-112017-1</v>
      </c>
      <c r="B306" s="9">
        <v>43059</v>
      </c>
      <c r="C306" s="10">
        <v>1</v>
      </c>
      <c r="D306" s="5">
        <f t="shared" si="16"/>
        <v>0.7056910569105691</v>
      </c>
      <c r="E306" t="s">
        <v>20</v>
      </c>
      <c r="F306" s="1">
        <v>61.5</v>
      </c>
      <c r="G306" t="s">
        <v>20</v>
      </c>
      <c r="H306" s="4">
        <v>43.4</v>
      </c>
      <c r="I306" t="s">
        <v>20</v>
      </c>
      <c r="K306" s="11" t="s">
        <v>29</v>
      </c>
      <c r="L306" t="s">
        <v>39</v>
      </c>
    </row>
    <row r="307" spans="1:12" x14ac:dyDescent="0.3">
      <c r="A307" t="str">
        <f t="shared" ref="A307" si="17">E307&amp;"-"&amp;TEXT(B307,"mmddyy")&amp;"-"&amp;C307</f>
        <v>JBT19-112017-1</v>
      </c>
      <c r="B307" s="9">
        <v>43059</v>
      </c>
      <c r="C307" s="10">
        <v>1</v>
      </c>
      <c r="D307" s="5">
        <f t="shared" si="16"/>
        <v>0.41454545454545455</v>
      </c>
      <c r="E307" t="s">
        <v>22</v>
      </c>
      <c r="F307" s="1">
        <v>27.5</v>
      </c>
      <c r="G307" t="s">
        <v>22</v>
      </c>
      <c r="H307" s="4">
        <v>11.4</v>
      </c>
      <c r="I307" t="s">
        <v>22</v>
      </c>
      <c r="K307" s="11" t="s">
        <v>29</v>
      </c>
      <c r="L307" t="s">
        <v>39</v>
      </c>
    </row>
    <row r="308" spans="1:12" x14ac:dyDescent="0.3">
      <c r="A308" s="2" t="str">
        <f t="shared" ref="A308:A329" si="18">E308&amp;"-"&amp;TEXT(B308,"mmddyyyy")&amp;"-"&amp;C308</f>
        <v>JBT14-04252017-2</v>
      </c>
      <c r="B308" s="9">
        <v>42850</v>
      </c>
      <c r="C308" s="10" t="s">
        <v>18</v>
      </c>
      <c r="D308" s="5">
        <f t="shared" si="16"/>
        <v>0.76025917926565889</v>
      </c>
      <c r="E308" t="s">
        <v>17</v>
      </c>
      <c r="F308">
        <v>46.3</v>
      </c>
      <c r="G308" t="s">
        <v>17</v>
      </c>
      <c r="H308" s="4">
        <v>35.200000000000003</v>
      </c>
      <c r="I308" t="s">
        <v>17</v>
      </c>
      <c r="J308" s="5">
        <v>8.2200000000000006</v>
      </c>
    </row>
    <row r="309" spans="1:12" x14ac:dyDescent="0.3">
      <c r="A309" s="2" t="str">
        <f t="shared" si="18"/>
        <v>JBT02-05092017-2</v>
      </c>
      <c r="B309" s="9">
        <v>42864</v>
      </c>
      <c r="C309" s="10">
        <v>2</v>
      </c>
      <c r="D309" s="5">
        <f t="shared" si="16"/>
        <v>0.14055299539170507</v>
      </c>
      <c r="E309" t="s">
        <v>8</v>
      </c>
      <c r="F309" s="3">
        <v>868</v>
      </c>
      <c r="G309" t="s">
        <v>8</v>
      </c>
      <c r="H309" s="3">
        <v>122</v>
      </c>
      <c r="I309" t="s">
        <v>8</v>
      </c>
      <c r="J309" s="5">
        <v>7.88</v>
      </c>
    </row>
    <row r="310" spans="1:12" x14ac:dyDescent="0.3">
      <c r="A310" s="2" t="str">
        <f t="shared" si="18"/>
        <v>JBT06-05092017-2</v>
      </c>
      <c r="B310" s="9">
        <v>42864</v>
      </c>
      <c r="C310" s="10">
        <v>2</v>
      </c>
      <c r="D310" s="5">
        <f t="shared" si="16"/>
        <v>0.72666666666666657</v>
      </c>
      <c r="E310" t="s">
        <v>13</v>
      </c>
      <c r="F310" s="3">
        <v>135</v>
      </c>
      <c r="G310" t="s">
        <v>13</v>
      </c>
      <c r="H310" s="4">
        <v>98.1</v>
      </c>
      <c r="I310" t="s">
        <v>13</v>
      </c>
      <c r="J310" s="5">
        <v>13.54</v>
      </c>
    </row>
    <row r="311" spans="1:12" x14ac:dyDescent="0.3">
      <c r="A311" s="2" t="str">
        <f t="shared" si="18"/>
        <v>JBT11-05092017-2</v>
      </c>
      <c r="B311" s="9">
        <v>42864</v>
      </c>
      <c r="C311" s="10">
        <v>2</v>
      </c>
      <c r="D311" s="5">
        <f t="shared" si="16"/>
        <v>0.33076923076923076</v>
      </c>
      <c r="E311" t="s">
        <v>15</v>
      </c>
      <c r="F311" s="4">
        <v>39</v>
      </c>
      <c r="G311" t="s">
        <v>15</v>
      </c>
      <c r="H311" s="4">
        <v>12.9</v>
      </c>
      <c r="I311" t="s">
        <v>15</v>
      </c>
      <c r="J311" s="5">
        <v>1.53</v>
      </c>
    </row>
    <row r="312" spans="1:12" x14ac:dyDescent="0.3">
      <c r="A312" s="2" t="str">
        <f t="shared" si="18"/>
        <v>JBT18-05092017-2</v>
      </c>
      <c r="B312" s="9">
        <v>42864</v>
      </c>
      <c r="C312" s="10">
        <v>2</v>
      </c>
      <c r="D312" s="5">
        <f t="shared" si="16"/>
        <v>0.4838709677419355</v>
      </c>
      <c r="E312" t="s">
        <v>20</v>
      </c>
      <c r="F312">
        <v>77.5</v>
      </c>
      <c r="G312" t="s">
        <v>20</v>
      </c>
      <c r="H312" s="4">
        <v>37.5</v>
      </c>
      <c r="I312" t="s">
        <v>20</v>
      </c>
      <c r="J312">
        <v>0.99</v>
      </c>
    </row>
    <row r="313" spans="1:12" x14ac:dyDescent="0.3">
      <c r="A313" s="2" t="str">
        <f t="shared" si="18"/>
        <v>JBT19-05092017-2</v>
      </c>
      <c r="B313" s="9">
        <v>42864</v>
      </c>
      <c r="C313" s="10">
        <v>2</v>
      </c>
      <c r="D313" s="5">
        <f t="shared" si="16"/>
        <v>0.58373205741626799</v>
      </c>
      <c r="E313" t="s">
        <v>22</v>
      </c>
      <c r="F313">
        <v>20.9</v>
      </c>
      <c r="G313" t="s">
        <v>22</v>
      </c>
      <c r="H313" s="4">
        <v>12.2</v>
      </c>
      <c r="I313" t="s">
        <v>22</v>
      </c>
      <c r="J313">
        <v>0.61</v>
      </c>
    </row>
    <row r="314" spans="1:12" x14ac:dyDescent="0.3">
      <c r="A314" s="2" t="str">
        <f t="shared" si="18"/>
        <v>JBT02-06262017-2</v>
      </c>
      <c r="B314" s="9">
        <v>42912</v>
      </c>
      <c r="C314" s="10">
        <v>2</v>
      </c>
      <c r="D314" s="5">
        <f t="shared" si="16"/>
        <v>0.43492063492063493</v>
      </c>
      <c r="E314" t="s">
        <v>8</v>
      </c>
      <c r="F314" s="3">
        <v>189</v>
      </c>
      <c r="G314" t="s">
        <v>8</v>
      </c>
      <c r="H314" s="4">
        <v>82.2</v>
      </c>
      <c r="I314" t="s">
        <v>8</v>
      </c>
      <c r="J314" s="5">
        <v>29.34</v>
      </c>
    </row>
    <row r="315" spans="1:12" x14ac:dyDescent="0.3">
      <c r="A315" s="2" t="str">
        <f t="shared" si="18"/>
        <v>JBT07-06262017-2</v>
      </c>
      <c r="B315" s="9">
        <v>42912</v>
      </c>
      <c r="C315" s="10">
        <v>2</v>
      </c>
      <c r="D315" s="5">
        <f t="shared" si="16"/>
        <v>0.64324324324324322</v>
      </c>
      <c r="E315" t="s">
        <v>14</v>
      </c>
      <c r="F315" s="3">
        <v>555</v>
      </c>
      <c r="G315" t="s">
        <v>14</v>
      </c>
      <c r="H315" s="3">
        <v>357</v>
      </c>
      <c r="I315" t="s">
        <v>14</v>
      </c>
      <c r="J315" s="5">
        <v>45.18</v>
      </c>
    </row>
    <row r="316" spans="1:12" x14ac:dyDescent="0.3">
      <c r="A316" s="2" t="str">
        <f t="shared" si="18"/>
        <v>JBT01-06272017-2</v>
      </c>
      <c r="B316" s="9">
        <v>42913</v>
      </c>
      <c r="C316" s="10">
        <v>2</v>
      </c>
      <c r="D316" s="5">
        <f t="shared" si="16"/>
        <v>0.65045045045045047</v>
      </c>
      <c r="E316" t="s">
        <v>4</v>
      </c>
      <c r="F316" s="3">
        <v>111</v>
      </c>
      <c r="G316" t="s">
        <v>4</v>
      </c>
      <c r="H316" s="4">
        <v>72.2</v>
      </c>
      <c r="I316" t="s">
        <v>4</v>
      </c>
      <c r="J316" s="5">
        <v>15.57</v>
      </c>
    </row>
    <row r="317" spans="1:12" x14ac:dyDescent="0.3">
      <c r="A317" s="2" t="str">
        <f t="shared" si="18"/>
        <v>JBT04-06272017-2</v>
      </c>
      <c r="B317" s="9">
        <v>42913</v>
      </c>
      <c r="C317" s="10">
        <v>2</v>
      </c>
      <c r="D317" s="5">
        <f t="shared" si="16"/>
        <v>0.3674074074074074</v>
      </c>
      <c r="E317" t="s">
        <v>9</v>
      </c>
      <c r="F317" s="3">
        <v>135</v>
      </c>
      <c r="G317" t="s">
        <v>9</v>
      </c>
      <c r="H317" s="4">
        <v>49.6</v>
      </c>
      <c r="I317" t="s">
        <v>9</v>
      </c>
      <c r="J317" s="5">
        <v>27.59</v>
      </c>
    </row>
    <row r="318" spans="1:12" x14ac:dyDescent="0.3">
      <c r="A318" s="2" t="str">
        <f t="shared" si="18"/>
        <v>JBT06-06272017-2</v>
      </c>
      <c r="B318" s="9">
        <v>42913</v>
      </c>
      <c r="C318" s="10">
        <v>2</v>
      </c>
      <c r="D318" s="5">
        <f t="shared" si="16"/>
        <v>0.74761904761904763</v>
      </c>
      <c r="E318" t="s">
        <v>13</v>
      </c>
      <c r="F318" s="3">
        <v>210</v>
      </c>
      <c r="G318" t="s">
        <v>13</v>
      </c>
      <c r="H318" s="3">
        <v>157</v>
      </c>
      <c r="I318" t="s">
        <v>13</v>
      </c>
      <c r="J318" s="5">
        <v>48.27</v>
      </c>
    </row>
    <row r="319" spans="1:12" x14ac:dyDescent="0.3">
      <c r="A319" s="2" t="str">
        <f t="shared" si="18"/>
        <v>JBT11-06272017-2</v>
      </c>
      <c r="B319" s="9">
        <v>42913</v>
      </c>
      <c r="C319" s="10">
        <v>2</v>
      </c>
      <c r="D319" s="5">
        <f t="shared" si="16"/>
        <v>0.534521158129176</v>
      </c>
      <c r="E319" t="s">
        <v>15</v>
      </c>
      <c r="F319">
        <v>89.8</v>
      </c>
      <c r="G319" t="s">
        <v>15</v>
      </c>
      <c r="H319" s="4">
        <v>48</v>
      </c>
      <c r="I319" t="s">
        <v>15</v>
      </c>
      <c r="J319" s="5">
        <v>1.59</v>
      </c>
    </row>
    <row r="320" spans="1:12" x14ac:dyDescent="0.3">
      <c r="A320" s="2" t="str">
        <f t="shared" si="18"/>
        <v>JBT13-06272017-2</v>
      </c>
      <c r="B320" s="9">
        <v>42913</v>
      </c>
      <c r="C320" s="10">
        <v>2</v>
      </c>
      <c r="D320" s="5">
        <f t="shared" si="16"/>
        <v>0.35602910602910603</v>
      </c>
      <c r="E320" t="s">
        <v>16</v>
      </c>
      <c r="F320" s="3">
        <v>384.8</v>
      </c>
      <c r="G320" t="s">
        <v>16</v>
      </c>
      <c r="H320" s="3">
        <v>137</v>
      </c>
      <c r="I320" t="s">
        <v>16</v>
      </c>
      <c r="J320" s="5">
        <v>12.71</v>
      </c>
    </row>
    <row r="321" spans="1:12" x14ac:dyDescent="0.3">
      <c r="A321" s="2" t="str">
        <f t="shared" si="18"/>
        <v>JBT14-06272017-2</v>
      </c>
      <c r="B321" s="9">
        <v>42913</v>
      </c>
      <c r="C321" s="10">
        <v>2</v>
      </c>
      <c r="D321" s="5">
        <f t="shared" si="16"/>
        <v>0.55825242718446599</v>
      </c>
      <c r="E321" t="s">
        <v>17</v>
      </c>
      <c r="F321" s="3">
        <v>618</v>
      </c>
      <c r="G321" t="s">
        <v>17</v>
      </c>
      <c r="H321" s="3">
        <v>345</v>
      </c>
      <c r="I321" t="s">
        <v>17</v>
      </c>
      <c r="J321" s="5">
        <v>22.75</v>
      </c>
    </row>
    <row r="322" spans="1:12" x14ac:dyDescent="0.3">
      <c r="A322" s="2" t="str">
        <f t="shared" si="18"/>
        <v>JBT05-06302017-2</v>
      </c>
      <c r="B322" s="9">
        <v>42916</v>
      </c>
      <c r="C322" s="10">
        <v>2</v>
      </c>
      <c r="D322" s="5">
        <f t="shared" si="16"/>
        <v>0.75966386554621845</v>
      </c>
      <c r="E322" t="s">
        <v>10</v>
      </c>
      <c r="F322" s="3">
        <v>595</v>
      </c>
      <c r="G322" t="s">
        <v>10</v>
      </c>
      <c r="H322" s="3">
        <v>452</v>
      </c>
      <c r="I322" t="s">
        <v>10</v>
      </c>
      <c r="J322" s="5">
        <v>21.23</v>
      </c>
    </row>
    <row r="323" spans="1:12" x14ac:dyDescent="0.3">
      <c r="A323" s="2" t="str">
        <f t="shared" si="18"/>
        <v>JBT11-06302017-2</v>
      </c>
      <c r="B323" s="9">
        <v>42916</v>
      </c>
      <c r="C323" s="10">
        <v>2</v>
      </c>
      <c r="D323" s="5">
        <f t="shared" si="16"/>
        <v>0.72177419354838701</v>
      </c>
      <c r="E323" t="s">
        <v>15</v>
      </c>
      <c r="F323">
        <v>24.8</v>
      </c>
      <c r="G323" t="s">
        <v>15</v>
      </c>
      <c r="H323" s="4">
        <v>17.899999999999999</v>
      </c>
      <c r="I323" t="s">
        <v>15</v>
      </c>
      <c r="J323" s="5">
        <v>1.01</v>
      </c>
    </row>
    <row r="324" spans="1:12" x14ac:dyDescent="0.3">
      <c r="A324" s="2" t="str">
        <f t="shared" si="18"/>
        <v>JBT14-06302017-2</v>
      </c>
      <c r="B324" s="9">
        <v>42916</v>
      </c>
      <c r="C324" s="10">
        <v>2</v>
      </c>
      <c r="D324" s="5">
        <f t="shared" si="16"/>
        <v>0.73636363636363633</v>
      </c>
      <c r="E324" t="s">
        <v>17</v>
      </c>
      <c r="F324" s="3">
        <v>220</v>
      </c>
      <c r="G324" t="s">
        <v>17</v>
      </c>
      <c r="H324" s="3">
        <v>162</v>
      </c>
      <c r="I324" t="s">
        <v>17</v>
      </c>
      <c r="J324" s="5">
        <v>34.229999999999997</v>
      </c>
    </row>
    <row r="325" spans="1:12" x14ac:dyDescent="0.3">
      <c r="A325" s="2" t="str">
        <f t="shared" si="18"/>
        <v>JBT18-06302017-2</v>
      </c>
      <c r="B325" s="9">
        <v>42916</v>
      </c>
      <c r="C325" s="10">
        <v>2</v>
      </c>
      <c r="D325" s="5">
        <f t="shared" si="16"/>
        <v>0.30555555555555558</v>
      </c>
      <c r="E325" t="s">
        <v>20</v>
      </c>
      <c r="F325" s="3">
        <v>234</v>
      </c>
      <c r="G325" t="s">
        <v>20</v>
      </c>
      <c r="H325" s="4">
        <v>71.5</v>
      </c>
      <c r="I325" t="s">
        <v>20</v>
      </c>
      <c r="J325" s="5">
        <v>1.9</v>
      </c>
    </row>
    <row r="326" spans="1:12" x14ac:dyDescent="0.3">
      <c r="A326" s="2" t="str">
        <f t="shared" si="18"/>
        <v>JBT19-06302017-2</v>
      </c>
      <c r="B326" s="9">
        <v>42916</v>
      </c>
      <c r="C326" s="10">
        <v>2</v>
      </c>
      <c r="D326" s="5">
        <f t="shared" si="16"/>
        <v>0.75478927203065127</v>
      </c>
      <c r="E326" t="s">
        <v>22</v>
      </c>
      <c r="F326">
        <v>52.2</v>
      </c>
      <c r="G326" t="s">
        <v>22</v>
      </c>
      <c r="H326" s="4">
        <v>39.4</v>
      </c>
      <c r="I326" t="s">
        <v>22</v>
      </c>
      <c r="J326">
        <v>0.88</v>
      </c>
    </row>
    <row r="327" spans="1:12" x14ac:dyDescent="0.3">
      <c r="A327" s="2" t="str">
        <f t="shared" si="18"/>
        <v>JBT13-07052017-2</v>
      </c>
      <c r="B327" s="9">
        <v>42921</v>
      </c>
      <c r="C327" s="10">
        <v>2</v>
      </c>
      <c r="D327" s="5">
        <f t="shared" si="16"/>
        <v>0.80941446613088408</v>
      </c>
      <c r="E327" t="s">
        <v>16</v>
      </c>
      <c r="F327">
        <v>87.1</v>
      </c>
      <c r="G327" t="s">
        <v>16</v>
      </c>
      <c r="H327" s="4">
        <v>70.5</v>
      </c>
      <c r="I327" t="s">
        <v>16</v>
      </c>
      <c r="J327" s="5">
        <v>14.03</v>
      </c>
    </row>
    <row r="328" spans="1:12" x14ac:dyDescent="0.3">
      <c r="A328" s="2" t="str">
        <f t="shared" si="18"/>
        <v>JBT14-07052017-2</v>
      </c>
      <c r="B328" s="9">
        <v>42921</v>
      </c>
      <c r="C328" s="10">
        <v>2</v>
      </c>
      <c r="D328" s="5">
        <f t="shared" si="16"/>
        <v>0.81969026548672552</v>
      </c>
      <c r="E328" t="s">
        <v>17</v>
      </c>
      <c r="F328">
        <v>90.4</v>
      </c>
      <c r="G328" t="s">
        <v>17</v>
      </c>
      <c r="H328" s="4">
        <v>74.099999999999994</v>
      </c>
      <c r="I328" t="s">
        <v>17</v>
      </c>
      <c r="J328" s="5">
        <v>14.07</v>
      </c>
    </row>
    <row r="329" spans="1:12" x14ac:dyDescent="0.3">
      <c r="A329" s="2" t="str">
        <f t="shared" si="18"/>
        <v>JBT02-07112017-2</v>
      </c>
      <c r="B329" s="9">
        <v>42927</v>
      </c>
      <c r="C329" s="10">
        <v>2</v>
      </c>
      <c r="D329" s="5">
        <f t="shared" si="16"/>
        <v>0.45213379469434833</v>
      </c>
      <c r="E329" t="s">
        <v>8</v>
      </c>
      <c r="F329" s="3">
        <v>433.5</v>
      </c>
      <c r="G329" t="s">
        <v>8</v>
      </c>
      <c r="H329" s="3">
        <v>196</v>
      </c>
      <c r="I329" t="s">
        <v>8</v>
      </c>
      <c r="J329" s="5">
        <v>7.19</v>
      </c>
    </row>
    <row r="330" spans="1:12" x14ac:dyDescent="0.3">
      <c r="A330" t="str">
        <f>E330&amp;"-"&amp;TEXT(B330,"mmddyy")&amp;"-"&amp;C330</f>
        <v>JBT18-091217-2</v>
      </c>
      <c r="B330" s="9">
        <v>42990</v>
      </c>
      <c r="C330" s="10">
        <v>2</v>
      </c>
      <c r="D330" s="5">
        <f t="shared" si="16"/>
        <v>0.60854700854700861</v>
      </c>
      <c r="E330" t="s">
        <v>20</v>
      </c>
      <c r="F330" s="3">
        <v>117</v>
      </c>
      <c r="G330" t="s">
        <v>20</v>
      </c>
      <c r="H330" s="4">
        <v>71.2</v>
      </c>
      <c r="I330" t="s">
        <v>20</v>
      </c>
      <c r="J330" s="1"/>
    </row>
    <row r="331" spans="1:12" x14ac:dyDescent="0.3">
      <c r="A331" t="str">
        <f>E331&amp;"-"&amp;TEXT(B331,"mmddyy")&amp;"-"&amp;C331</f>
        <v>JBT01-101017-2</v>
      </c>
      <c r="B331" s="9">
        <v>43018</v>
      </c>
      <c r="C331" s="10">
        <v>2</v>
      </c>
      <c r="D331" s="5">
        <f t="shared" si="16"/>
        <v>2.9069767441860465E-2</v>
      </c>
      <c r="E331" t="s">
        <v>4</v>
      </c>
      <c r="F331" s="3">
        <v>1204</v>
      </c>
      <c r="G331" t="s">
        <v>4</v>
      </c>
      <c r="H331" s="4">
        <v>35</v>
      </c>
      <c r="I331" t="s">
        <v>4</v>
      </c>
      <c r="J331" s="1"/>
      <c r="K331" s="11" t="s">
        <v>29</v>
      </c>
      <c r="L331" t="s">
        <v>35</v>
      </c>
    </row>
    <row r="332" spans="1:12" x14ac:dyDescent="0.3">
      <c r="A332" t="str">
        <f>E332&amp;"-"&amp;TEXT(B332,"mmddyy")&amp;"-"&amp;C332</f>
        <v>JBT02-101017-2</v>
      </c>
      <c r="B332" s="9">
        <v>43018</v>
      </c>
      <c r="C332" s="10">
        <v>2</v>
      </c>
      <c r="D332" s="5">
        <f t="shared" si="16"/>
        <v>5.8623298033282902E-2</v>
      </c>
      <c r="E332" t="s">
        <v>8</v>
      </c>
      <c r="F332" s="3">
        <v>1322</v>
      </c>
      <c r="G332" t="s">
        <v>8</v>
      </c>
      <c r="H332" s="4">
        <v>77.5</v>
      </c>
      <c r="I332" t="s">
        <v>8</v>
      </c>
      <c r="J332" s="1"/>
      <c r="K332" s="11" t="s">
        <v>29</v>
      </c>
      <c r="L332" t="s">
        <v>35</v>
      </c>
    </row>
    <row r="333" spans="1:12" x14ac:dyDescent="0.3">
      <c r="A333" t="str">
        <f>E333&amp;"-"&amp;TEXT(B333,"mmddyy")&amp;"-"&amp;C333</f>
        <v>JBT04-101017-2</v>
      </c>
      <c r="B333" s="9">
        <v>43018</v>
      </c>
      <c r="C333" s="10">
        <v>2</v>
      </c>
      <c r="D333" s="5">
        <f t="shared" si="16"/>
        <v>0.13554687500000001</v>
      </c>
      <c r="E333" t="s">
        <v>9</v>
      </c>
      <c r="F333" s="3">
        <v>256</v>
      </c>
      <c r="G333" t="s">
        <v>9</v>
      </c>
      <c r="H333" s="4">
        <v>34.700000000000003</v>
      </c>
      <c r="I333" t="s">
        <v>9</v>
      </c>
      <c r="J333" s="1"/>
      <c r="K333" s="11" t="s">
        <v>29</v>
      </c>
      <c r="L333" t="s">
        <v>35</v>
      </c>
    </row>
    <row r="334" spans="1:12" x14ac:dyDescent="0.3">
      <c r="A334" s="2" t="str">
        <f t="shared" ref="A334:A345" si="19">E334&amp;"-"&amp;TEXT(B334,"mmddyyyy")&amp;"-"&amp;C334</f>
        <v>JBT02-05092017-3</v>
      </c>
      <c r="B334" s="9">
        <v>42864</v>
      </c>
      <c r="C334" s="10">
        <v>3</v>
      </c>
      <c r="D334" s="5">
        <f t="shared" si="16"/>
        <v>0.17972350230414746</v>
      </c>
      <c r="E334" t="s">
        <v>8</v>
      </c>
      <c r="F334" s="3">
        <v>868</v>
      </c>
      <c r="G334" t="s">
        <v>8</v>
      </c>
      <c r="H334" s="3">
        <v>156</v>
      </c>
      <c r="I334" t="s">
        <v>8</v>
      </c>
      <c r="J334" s="5">
        <v>8</v>
      </c>
    </row>
    <row r="335" spans="1:12" x14ac:dyDescent="0.3">
      <c r="A335" s="2" t="str">
        <f t="shared" si="19"/>
        <v>JBT18-05092017-3</v>
      </c>
      <c r="B335" s="9">
        <v>42864</v>
      </c>
      <c r="C335" s="10">
        <v>3</v>
      </c>
      <c r="D335" s="5">
        <f t="shared" si="16"/>
        <v>0.20440251572327045</v>
      </c>
      <c r="E335" t="s">
        <v>20</v>
      </c>
      <c r="F335" s="3">
        <v>159</v>
      </c>
      <c r="G335" t="s">
        <v>20</v>
      </c>
      <c r="H335" s="4">
        <v>32.5</v>
      </c>
      <c r="I335" t="s">
        <v>20</v>
      </c>
      <c r="J335" s="5">
        <v>1.06</v>
      </c>
    </row>
    <row r="336" spans="1:12" x14ac:dyDescent="0.3">
      <c r="A336" s="2" t="str">
        <f t="shared" si="19"/>
        <v>JBT02-06262017-3</v>
      </c>
      <c r="B336" s="9">
        <v>42912</v>
      </c>
      <c r="C336" s="10">
        <v>3</v>
      </c>
      <c r="D336" s="5">
        <f t="shared" si="16"/>
        <v>0.58750000000000002</v>
      </c>
      <c r="E336" t="s">
        <v>8</v>
      </c>
      <c r="F336" s="3">
        <v>160</v>
      </c>
      <c r="G336" t="s">
        <v>8</v>
      </c>
      <c r="H336" s="4">
        <v>94</v>
      </c>
      <c r="I336" t="s">
        <v>8</v>
      </c>
      <c r="J336" s="5">
        <v>27.34</v>
      </c>
    </row>
    <row r="337" spans="1:12" x14ac:dyDescent="0.3">
      <c r="A337" s="2" t="str">
        <f t="shared" si="19"/>
        <v>JBT07-06262017-3</v>
      </c>
      <c r="B337" s="9">
        <v>42912</v>
      </c>
      <c r="C337" s="10">
        <v>3</v>
      </c>
      <c r="D337" s="5">
        <f t="shared" si="16"/>
        <v>0.89215686274509809</v>
      </c>
      <c r="E337" t="s">
        <v>14</v>
      </c>
      <c r="F337" s="3">
        <v>204</v>
      </c>
      <c r="G337" t="s">
        <v>14</v>
      </c>
      <c r="H337" s="3">
        <v>182</v>
      </c>
      <c r="I337" t="s">
        <v>14</v>
      </c>
      <c r="J337" s="5">
        <v>31.59</v>
      </c>
    </row>
    <row r="338" spans="1:12" x14ac:dyDescent="0.3">
      <c r="A338" s="2" t="str">
        <f t="shared" si="19"/>
        <v>JBT01-06272017-3</v>
      </c>
      <c r="B338" s="9">
        <v>42913</v>
      </c>
      <c r="C338" s="10">
        <v>3</v>
      </c>
      <c r="D338" s="5">
        <f t="shared" si="16"/>
        <v>0.69122257053291536</v>
      </c>
      <c r="E338" t="s">
        <v>4</v>
      </c>
      <c r="F338">
        <v>63.8</v>
      </c>
      <c r="G338" t="s">
        <v>4</v>
      </c>
      <c r="H338" s="4">
        <v>44.1</v>
      </c>
      <c r="I338" t="s">
        <v>4</v>
      </c>
      <c r="J338" s="5">
        <v>8.4700000000000006</v>
      </c>
    </row>
    <row r="339" spans="1:12" x14ac:dyDescent="0.3">
      <c r="A339" s="2" t="str">
        <f t="shared" si="19"/>
        <v>JBT04-06272017-3</v>
      </c>
      <c r="B339" s="9">
        <v>42913</v>
      </c>
      <c r="C339" s="10">
        <v>3</v>
      </c>
      <c r="D339" s="5">
        <f t="shared" si="16"/>
        <v>0.5678260869565217</v>
      </c>
      <c r="E339" t="s">
        <v>9</v>
      </c>
      <c r="F339" s="3">
        <v>115</v>
      </c>
      <c r="G339" t="s">
        <v>9</v>
      </c>
      <c r="H339" s="4">
        <v>65.3</v>
      </c>
      <c r="I339" t="s">
        <v>9</v>
      </c>
      <c r="J339" s="5">
        <v>16.71</v>
      </c>
    </row>
    <row r="340" spans="1:12" x14ac:dyDescent="0.3">
      <c r="A340" s="2" t="str">
        <f t="shared" si="19"/>
        <v>JBT06-06272017-3</v>
      </c>
      <c r="B340" s="9">
        <v>42913</v>
      </c>
      <c r="C340" s="10">
        <v>3</v>
      </c>
      <c r="D340" s="5">
        <f t="shared" si="16"/>
        <v>0.53365384615384615</v>
      </c>
      <c r="E340" t="s">
        <v>13</v>
      </c>
      <c r="F340" s="3">
        <v>416</v>
      </c>
      <c r="G340" t="s">
        <v>13</v>
      </c>
      <c r="H340" s="3">
        <v>222</v>
      </c>
      <c r="I340" t="s">
        <v>13</v>
      </c>
      <c r="J340" s="5">
        <v>46.63</v>
      </c>
    </row>
    <row r="341" spans="1:12" x14ac:dyDescent="0.3">
      <c r="A341" s="2" t="str">
        <f t="shared" si="19"/>
        <v>JBT11-06272017-3</v>
      </c>
      <c r="B341" s="9">
        <v>42913</v>
      </c>
      <c r="C341" s="10">
        <v>3</v>
      </c>
      <c r="D341" s="5">
        <f t="shared" si="16"/>
        <v>0.66666666666666674</v>
      </c>
      <c r="E341" t="s">
        <v>15</v>
      </c>
      <c r="F341">
        <v>77.099999999999994</v>
      </c>
      <c r="G341" t="s">
        <v>15</v>
      </c>
      <c r="H341" s="4">
        <v>51.4</v>
      </c>
      <c r="I341" t="s">
        <v>15</v>
      </c>
      <c r="J341" s="5">
        <v>1.54</v>
      </c>
    </row>
    <row r="342" spans="1:12" x14ac:dyDescent="0.3">
      <c r="A342" s="2" t="str">
        <f t="shared" si="19"/>
        <v>JBT14-06272017-3</v>
      </c>
      <c r="B342" s="9">
        <v>42913</v>
      </c>
      <c r="C342" s="10">
        <v>3</v>
      </c>
      <c r="D342" s="5">
        <f t="shared" si="16"/>
        <v>0.87804878048780488</v>
      </c>
      <c r="E342" t="s">
        <v>17</v>
      </c>
      <c r="F342" s="3">
        <v>246</v>
      </c>
      <c r="G342" t="s">
        <v>17</v>
      </c>
      <c r="H342" s="3">
        <v>216</v>
      </c>
      <c r="I342" t="s">
        <v>17</v>
      </c>
      <c r="J342" s="5">
        <v>19.91</v>
      </c>
    </row>
    <row r="343" spans="1:12" x14ac:dyDescent="0.3">
      <c r="A343" s="2" t="str">
        <f t="shared" si="19"/>
        <v>JBT05-06302017-3</v>
      </c>
      <c r="B343" s="9">
        <v>42916</v>
      </c>
      <c r="C343" s="10">
        <v>3</v>
      </c>
      <c r="D343" s="5">
        <f t="shared" si="16"/>
        <v>0.86190476190476195</v>
      </c>
      <c r="E343" t="s">
        <v>10</v>
      </c>
      <c r="F343" s="3">
        <v>210</v>
      </c>
      <c r="G343" t="s">
        <v>10</v>
      </c>
      <c r="H343" s="3">
        <v>181</v>
      </c>
      <c r="I343" t="s">
        <v>10</v>
      </c>
      <c r="J343" s="5">
        <v>23.63</v>
      </c>
    </row>
    <row r="344" spans="1:12" x14ac:dyDescent="0.3">
      <c r="A344" s="2" t="str">
        <f t="shared" si="19"/>
        <v>JBT11-06302017-3</v>
      </c>
      <c r="B344" s="9">
        <v>42916</v>
      </c>
      <c r="C344" s="10">
        <v>3</v>
      </c>
      <c r="D344" s="5">
        <f t="shared" si="16"/>
        <v>0.70000000000000007</v>
      </c>
      <c r="E344" t="s">
        <v>15</v>
      </c>
      <c r="F344" s="4">
        <v>24</v>
      </c>
      <c r="G344" t="s">
        <v>15</v>
      </c>
      <c r="H344" s="4">
        <v>16.8</v>
      </c>
      <c r="I344" t="s">
        <v>15</v>
      </c>
      <c r="J344" s="5">
        <v>1.05</v>
      </c>
    </row>
    <row r="345" spans="1:12" x14ac:dyDescent="0.3">
      <c r="A345" s="2" t="str">
        <f t="shared" si="19"/>
        <v>JBT18-06302017-3</v>
      </c>
      <c r="B345" s="9">
        <v>42916</v>
      </c>
      <c r="C345" s="10">
        <v>3</v>
      </c>
      <c r="D345" s="5">
        <f t="shared" si="16"/>
        <v>0.2859223300970874</v>
      </c>
      <c r="E345" t="s">
        <v>20</v>
      </c>
      <c r="F345" s="3">
        <v>206</v>
      </c>
      <c r="G345" t="s">
        <v>20</v>
      </c>
      <c r="H345" s="4">
        <v>58.9</v>
      </c>
      <c r="I345" t="s">
        <v>20</v>
      </c>
      <c r="J345" s="5">
        <v>1.61</v>
      </c>
    </row>
    <row r="346" spans="1:12" x14ac:dyDescent="0.3">
      <c r="A346" t="str">
        <f t="shared" ref="A346:A366" si="20">E346&amp;"-"&amp;TEXT(B346,"mmddyy")&amp;"-"&amp;C346</f>
        <v>JBT14-101117-3</v>
      </c>
      <c r="B346" s="9">
        <v>43019</v>
      </c>
      <c r="C346" s="10">
        <v>3</v>
      </c>
      <c r="D346" s="5">
        <f t="shared" si="16"/>
        <v>0.54038179148311305</v>
      </c>
      <c r="E346" t="s">
        <v>17</v>
      </c>
      <c r="F346" s="3">
        <v>340.5</v>
      </c>
      <c r="G346" t="s">
        <v>17</v>
      </c>
      <c r="H346" s="3">
        <v>184</v>
      </c>
      <c r="I346" t="s">
        <v>17</v>
      </c>
      <c r="J346" s="1"/>
    </row>
    <row r="347" spans="1:12" x14ac:dyDescent="0.3">
      <c r="A347" t="str">
        <f t="shared" si="20"/>
        <v>JBT01-110117-3</v>
      </c>
      <c r="B347" s="9">
        <v>43040</v>
      </c>
      <c r="C347" s="10">
        <v>3</v>
      </c>
      <c r="D347" s="5"/>
      <c r="E347" t="s">
        <v>4</v>
      </c>
      <c r="F347" s="3">
        <v>360</v>
      </c>
      <c r="G347" t="s">
        <v>4</v>
      </c>
      <c r="H347" s="4" t="s">
        <v>36</v>
      </c>
      <c r="I347" t="s">
        <v>4</v>
      </c>
      <c r="K347" s="11" t="s">
        <v>29</v>
      </c>
      <c r="L347" t="s">
        <v>42</v>
      </c>
    </row>
    <row r="348" spans="1:12" x14ac:dyDescent="0.3">
      <c r="A348" t="str">
        <f t="shared" si="20"/>
        <v>JBT02-110117-3</v>
      </c>
      <c r="B348" s="9">
        <v>43040</v>
      </c>
      <c r="C348" s="10">
        <v>3</v>
      </c>
      <c r="D348" s="5">
        <f t="shared" ref="D348:D379" si="21">H348/F348</f>
        <v>0.6227678571428571</v>
      </c>
      <c r="E348" t="s">
        <v>8</v>
      </c>
      <c r="F348" s="3">
        <v>672</v>
      </c>
      <c r="G348" t="s">
        <v>8</v>
      </c>
      <c r="H348" s="3">
        <v>418.5</v>
      </c>
      <c r="I348" t="s">
        <v>8</v>
      </c>
    </row>
    <row r="349" spans="1:12" x14ac:dyDescent="0.3">
      <c r="A349" t="str">
        <f t="shared" si="20"/>
        <v>JBT04-110117-3</v>
      </c>
      <c r="B349" s="9">
        <v>43040</v>
      </c>
      <c r="C349" s="10">
        <v>3</v>
      </c>
      <c r="D349" s="5">
        <f t="shared" si="21"/>
        <v>0.36290322580645162</v>
      </c>
      <c r="E349" t="s">
        <v>9</v>
      </c>
      <c r="F349" s="3">
        <v>372</v>
      </c>
      <c r="G349" t="s">
        <v>9</v>
      </c>
      <c r="H349" s="3">
        <v>135</v>
      </c>
      <c r="I349" t="s">
        <v>9</v>
      </c>
    </row>
    <row r="350" spans="1:12" x14ac:dyDescent="0.3">
      <c r="A350" t="str">
        <f t="shared" si="20"/>
        <v>JBT05-110117-3</v>
      </c>
      <c r="B350" s="9">
        <v>43040</v>
      </c>
      <c r="C350" s="10">
        <v>3</v>
      </c>
      <c r="D350" s="5">
        <f t="shared" si="21"/>
        <v>0.76428571428571423</v>
      </c>
      <c r="E350" t="s">
        <v>10</v>
      </c>
      <c r="F350" s="3">
        <v>420</v>
      </c>
      <c r="G350" t="s">
        <v>10</v>
      </c>
      <c r="H350" s="3">
        <v>321</v>
      </c>
      <c r="I350" t="s">
        <v>10</v>
      </c>
    </row>
    <row r="351" spans="1:12" x14ac:dyDescent="0.3">
      <c r="A351" t="str">
        <f t="shared" si="20"/>
        <v>JBT06-110117-3</v>
      </c>
      <c r="B351" s="9">
        <v>43040</v>
      </c>
      <c r="C351" s="10">
        <v>3</v>
      </c>
      <c r="D351" s="5" t="e">
        <f t="shared" si="21"/>
        <v>#VALUE!</v>
      </c>
      <c r="E351" t="s">
        <v>13</v>
      </c>
      <c r="F351" s="18" t="s">
        <v>50</v>
      </c>
      <c r="G351" t="s">
        <v>13</v>
      </c>
      <c r="H351" s="1">
        <v>1576</v>
      </c>
      <c r="I351" t="s">
        <v>13</v>
      </c>
    </row>
    <row r="352" spans="1:12" x14ac:dyDescent="0.3">
      <c r="A352" t="str">
        <f t="shared" si="20"/>
        <v>JBT07-110117-3</v>
      </c>
      <c r="B352" s="9">
        <v>43040</v>
      </c>
      <c r="C352" s="10">
        <v>3</v>
      </c>
      <c r="D352" s="5">
        <f t="shared" si="21"/>
        <v>0.41825902335456477</v>
      </c>
      <c r="E352" t="s">
        <v>14</v>
      </c>
      <c r="F352" s="3">
        <v>471</v>
      </c>
      <c r="G352" t="s">
        <v>14</v>
      </c>
      <c r="H352" s="3">
        <v>197</v>
      </c>
      <c r="I352" t="s">
        <v>14</v>
      </c>
    </row>
    <row r="353" spans="1:12" x14ac:dyDescent="0.3">
      <c r="A353" t="str">
        <f t="shared" si="20"/>
        <v>JBT14-110117-3</v>
      </c>
      <c r="B353" s="9">
        <v>43040</v>
      </c>
      <c r="C353" s="10">
        <v>3</v>
      </c>
      <c r="D353" s="5">
        <f t="shared" si="21"/>
        <v>0.47171052631578947</v>
      </c>
      <c r="E353" t="s">
        <v>17</v>
      </c>
      <c r="F353" s="3">
        <v>152</v>
      </c>
      <c r="G353" t="s">
        <v>17</v>
      </c>
      <c r="H353" s="4">
        <v>71.7</v>
      </c>
      <c r="I353" t="s">
        <v>17</v>
      </c>
    </row>
    <row r="354" spans="1:12" x14ac:dyDescent="0.3">
      <c r="A354" t="str">
        <f t="shared" si="20"/>
        <v>JBT01-110717-3</v>
      </c>
      <c r="B354" s="9">
        <v>43046</v>
      </c>
      <c r="C354" s="10">
        <v>3</v>
      </c>
      <c r="D354" s="5">
        <f t="shared" si="21"/>
        <v>0.18419452887537993</v>
      </c>
      <c r="E354" t="s">
        <v>4</v>
      </c>
      <c r="F354" s="3">
        <v>329</v>
      </c>
      <c r="G354" t="s">
        <v>4</v>
      </c>
      <c r="H354" s="4">
        <v>60.6</v>
      </c>
      <c r="I354" t="s">
        <v>4</v>
      </c>
    </row>
    <row r="355" spans="1:12" x14ac:dyDescent="0.3">
      <c r="A355" t="str">
        <f t="shared" si="20"/>
        <v>JBT02-110717-3</v>
      </c>
      <c r="B355" s="9">
        <v>43046</v>
      </c>
      <c r="C355" s="10">
        <v>3</v>
      </c>
      <c r="D355" s="5">
        <f t="shared" si="21"/>
        <v>0.13722871452420701</v>
      </c>
      <c r="E355" t="s">
        <v>8</v>
      </c>
      <c r="F355" s="3">
        <v>599</v>
      </c>
      <c r="G355" t="s">
        <v>8</v>
      </c>
      <c r="H355" s="4">
        <v>82.2</v>
      </c>
      <c r="I355" t="s">
        <v>8</v>
      </c>
    </row>
    <row r="356" spans="1:12" x14ac:dyDescent="0.3">
      <c r="A356" t="str">
        <f t="shared" si="20"/>
        <v>JBT04-110717-3</v>
      </c>
      <c r="B356" s="9">
        <v>43046</v>
      </c>
      <c r="C356" s="10">
        <v>3</v>
      </c>
      <c r="D356" s="5">
        <f t="shared" si="21"/>
        <v>9.5312500000000008E-2</v>
      </c>
      <c r="E356" t="s">
        <v>9</v>
      </c>
      <c r="F356" s="3">
        <v>384</v>
      </c>
      <c r="G356" t="s">
        <v>9</v>
      </c>
      <c r="H356" s="4">
        <v>36.6</v>
      </c>
      <c r="I356" t="s">
        <v>9</v>
      </c>
    </row>
    <row r="357" spans="1:12" x14ac:dyDescent="0.3">
      <c r="A357" t="str">
        <f t="shared" si="20"/>
        <v>JBT05-110717-3</v>
      </c>
      <c r="B357" s="9">
        <v>43046</v>
      </c>
      <c r="C357" s="10">
        <v>3</v>
      </c>
      <c r="D357" s="5">
        <f t="shared" si="21"/>
        <v>0.81521739130434778</v>
      </c>
      <c r="E357" t="s">
        <v>10</v>
      </c>
      <c r="F357" s="3">
        <v>368</v>
      </c>
      <c r="G357" t="s">
        <v>10</v>
      </c>
      <c r="H357" s="3">
        <v>300</v>
      </c>
      <c r="I357" t="s">
        <v>10</v>
      </c>
    </row>
    <row r="358" spans="1:12" x14ac:dyDescent="0.3">
      <c r="A358" t="str">
        <f t="shared" si="20"/>
        <v>JBT06-110717-3</v>
      </c>
      <c r="B358" s="9">
        <v>43046</v>
      </c>
      <c r="C358" s="10">
        <v>3</v>
      </c>
      <c r="D358" s="5">
        <f t="shared" si="21"/>
        <v>0.80784313725490198</v>
      </c>
      <c r="E358" t="s">
        <v>13</v>
      </c>
      <c r="F358" s="3">
        <v>510</v>
      </c>
      <c r="G358" t="s">
        <v>13</v>
      </c>
      <c r="H358" s="3">
        <v>412</v>
      </c>
      <c r="I358" t="s">
        <v>13</v>
      </c>
    </row>
    <row r="359" spans="1:12" x14ac:dyDescent="0.3">
      <c r="A359" t="str">
        <f t="shared" si="20"/>
        <v>JBT07-110717-3</v>
      </c>
      <c r="B359" s="9">
        <v>43046</v>
      </c>
      <c r="C359" s="10">
        <v>3</v>
      </c>
      <c r="D359" s="5">
        <f t="shared" si="21"/>
        <v>0.27741935483870966</v>
      </c>
      <c r="E359" t="s">
        <v>14</v>
      </c>
      <c r="F359" s="3">
        <v>449.5</v>
      </c>
      <c r="G359" t="s">
        <v>14</v>
      </c>
      <c r="H359" s="3">
        <v>124.7</v>
      </c>
      <c r="I359" t="s">
        <v>14</v>
      </c>
    </row>
    <row r="360" spans="1:12" x14ac:dyDescent="0.3">
      <c r="A360" t="str">
        <f t="shared" si="20"/>
        <v>JBT11-110717-3</v>
      </c>
      <c r="B360" s="9">
        <v>43046</v>
      </c>
      <c r="C360" s="10">
        <v>3</v>
      </c>
      <c r="D360" s="5">
        <f t="shared" si="21"/>
        <v>0.69157769869513641</v>
      </c>
      <c r="E360" t="s">
        <v>15</v>
      </c>
      <c r="F360" s="1">
        <v>84.3</v>
      </c>
      <c r="G360" t="s">
        <v>15</v>
      </c>
      <c r="H360" s="4">
        <v>58.3</v>
      </c>
      <c r="I360" t="s">
        <v>15</v>
      </c>
    </row>
    <row r="361" spans="1:12" x14ac:dyDescent="0.3">
      <c r="A361" t="str">
        <f t="shared" si="20"/>
        <v>JBT13-110717-3</v>
      </c>
      <c r="B361" s="9">
        <v>43046</v>
      </c>
      <c r="C361" s="10">
        <v>3</v>
      </c>
      <c r="D361" s="5">
        <f t="shared" si="21"/>
        <v>0.60709219858156027</v>
      </c>
      <c r="E361" t="s">
        <v>16</v>
      </c>
      <c r="F361" s="3">
        <v>141</v>
      </c>
      <c r="G361" t="s">
        <v>16</v>
      </c>
      <c r="H361" s="4">
        <v>85.6</v>
      </c>
      <c r="I361" t="s">
        <v>16</v>
      </c>
    </row>
    <row r="362" spans="1:12" x14ac:dyDescent="0.3">
      <c r="A362" t="str">
        <f t="shared" si="20"/>
        <v>JBT16-110717-3</v>
      </c>
      <c r="B362" s="9">
        <v>43046</v>
      </c>
      <c r="C362" s="10">
        <v>3</v>
      </c>
      <c r="D362" s="5">
        <f t="shared" si="21"/>
        <v>0.88063439065108517</v>
      </c>
      <c r="E362" t="s">
        <v>19</v>
      </c>
      <c r="F362" s="3">
        <v>119.8</v>
      </c>
      <c r="G362" t="s">
        <v>19</v>
      </c>
      <c r="H362" s="3">
        <v>105.5</v>
      </c>
      <c r="I362" t="s">
        <v>19</v>
      </c>
    </row>
    <row r="363" spans="1:12" x14ac:dyDescent="0.3">
      <c r="A363" s="2" t="str">
        <f t="shared" si="20"/>
        <v>JBT18-110717-3</v>
      </c>
      <c r="B363" s="9">
        <v>43046</v>
      </c>
      <c r="C363" s="10">
        <v>3</v>
      </c>
      <c r="D363" s="5">
        <f t="shared" si="21"/>
        <v>0.56307692307692314</v>
      </c>
      <c r="E363" t="s">
        <v>20</v>
      </c>
      <c r="F363" s="3">
        <v>130</v>
      </c>
      <c r="G363" t="s">
        <v>20</v>
      </c>
      <c r="H363" s="4">
        <v>73.2</v>
      </c>
      <c r="I363" t="s">
        <v>20</v>
      </c>
    </row>
    <row r="364" spans="1:12" x14ac:dyDescent="0.3">
      <c r="A364" t="str">
        <f t="shared" si="20"/>
        <v>JBT19-110717-3</v>
      </c>
      <c r="B364" s="9">
        <v>43046</v>
      </c>
      <c r="C364" s="10">
        <v>3</v>
      </c>
      <c r="D364" s="5">
        <f t="shared" si="21"/>
        <v>0.25078369905956116</v>
      </c>
      <c r="E364" t="s">
        <v>22</v>
      </c>
      <c r="F364" s="1">
        <v>63.8</v>
      </c>
      <c r="G364" t="s">
        <v>22</v>
      </c>
      <c r="H364" s="4">
        <v>16</v>
      </c>
      <c r="I364" t="s">
        <v>22</v>
      </c>
    </row>
    <row r="365" spans="1:12" x14ac:dyDescent="0.3">
      <c r="A365" t="str">
        <f t="shared" si="20"/>
        <v>JBT05-111417-3</v>
      </c>
      <c r="B365" s="9">
        <v>43053</v>
      </c>
      <c r="C365" s="10">
        <v>3</v>
      </c>
      <c r="D365" s="5">
        <f t="shared" si="21"/>
        <v>0.74961832061068701</v>
      </c>
      <c r="E365" t="s">
        <v>10</v>
      </c>
      <c r="F365" s="3">
        <v>131</v>
      </c>
      <c r="G365" t="s">
        <v>10</v>
      </c>
      <c r="H365" s="4">
        <v>98.2</v>
      </c>
      <c r="I365" t="s">
        <v>10</v>
      </c>
      <c r="K365" s="11" t="s">
        <v>29</v>
      </c>
      <c r="L365" t="s">
        <v>40</v>
      </c>
    </row>
    <row r="366" spans="1:12" x14ac:dyDescent="0.3">
      <c r="A366" t="str">
        <f t="shared" si="20"/>
        <v>JBT11-112017-3</v>
      </c>
      <c r="B366" s="9">
        <v>43059</v>
      </c>
      <c r="C366" s="10">
        <v>3</v>
      </c>
      <c r="D366" s="5">
        <f t="shared" si="21"/>
        <v>0.52767295597484276</v>
      </c>
      <c r="E366" t="s">
        <v>15</v>
      </c>
      <c r="F366" s="1">
        <v>15.9</v>
      </c>
      <c r="G366" t="s">
        <v>15</v>
      </c>
      <c r="H366" s="4">
        <v>8.39</v>
      </c>
      <c r="I366" t="s">
        <v>15</v>
      </c>
      <c r="K366" s="11" t="s">
        <v>29</v>
      </c>
      <c r="L366" t="s">
        <v>44</v>
      </c>
    </row>
    <row r="367" spans="1:12" x14ac:dyDescent="0.3">
      <c r="A367" s="2" t="str">
        <f t="shared" ref="A367:A374" si="22">E367&amp;"-"&amp;TEXT(B367,"mmddyyyy")&amp;"-"&amp;C367</f>
        <v>JBT18-05092017-4</v>
      </c>
      <c r="B367" s="9">
        <v>42864</v>
      </c>
      <c r="C367" s="10">
        <v>4</v>
      </c>
      <c r="D367" s="5">
        <f t="shared" si="21"/>
        <v>0.19396984924623117</v>
      </c>
      <c r="E367" t="s">
        <v>20</v>
      </c>
      <c r="F367" s="3">
        <v>199</v>
      </c>
      <c r="G367" t="s">
        <v>20</v>
      </c>
      <c r="H367" s="4">
        <v>38.6</v>
      </c>
      <c r="I367" t="s">
        <v>20</v>
      </c>
      <c r="J367" s="5">
        <v>1.1000000000000001</v>
      </c>
    </row>
    <row r="368" spans="1:12" x14ac:dyDescent="0.3">
      <c r="A368" s="2" t="str">
        <f t="shared" si="22"/>
        <v>JBT02-06262017-4</v>
      </c>
      <c r="B368" s="9">
        <v>42912</v>
      </c>
      <c r="C368" s="10">
        <v>4</v>
      </c>
      <c r="D368" s="5">
        <f t="shared" si="21"/>
        <v>0.33650793650793653</v>
      </c>
      <c r="E368" t="s">
        <v>8</v>
      </c>
      <c r="F368" s="3">
        <v>315</v>
      </c>
      <c r="G368" t="s">
        <v>8</v>
      </c>
      <c r="H368" s="3">
        <v>106</v>
      </c>
      <c r="I368" t="s">
        <v>8</v>
      </c>
      <c r="J368" s="5">
        <v>22.93</v>
      </c>
    </row>
    <row r="369" spans="1:10" x14ac:dyDescent="0.3">
      <c r="A369" s="2" t="str">
        <f t="shared" si="22"/>
        <v>JBT07-06262017-4</v>
      </c>
      <c r="B369" s="9">
        <v>42912</v>
      </c>
      <c r="C369" s="10">
        <v>4</v>
      </c>
      <c r="D369" s="5">
        <f t="shared" si="21"/>
        <v>0.59095580678314497</v>
      </c>
      <c r="E369" t="s">
        <v>14</v>
      </c>
      <c r="F369" s="3">
        <v>389.2</v>
      </c>
      <c r="G369" t="s">
        <v>14</v>
      </c>
      <c r="H369" s="3">
        <v>230</v>
      </c>
      <c r="I369" t="s">
        <v>14</v>
      </c>
      <c r="J369" s="5">
        <v>23.59</v>
      </c>
    </row>
    <row r="370" spans="1:10" x14ac:dyDescent="0.3">
      <c r="A370" s="2" t="str">
        <f t="shared" si="22"/>
        <v>JBT04-06272017-4</v>
      </c>
      <c r="B370" s="9">
        <v>42913</v>
      </c>
      <c r="C370" s="10">
        <v>4</v>
      </c>
      <c r="D370" s="5">
        <f t="shared" si="21"/>
        <v>0.68070652173913049</v>
      </c>
      <c r="E370" t="s">
        <v>9</v>
      </c>
      <c r="F370">
        <v>73.599999999999994</v>
      </c>
      <c r="G370" t="s">
        <v>9</v>
      </c>
      <c r="H370" s="4">
        <v>50.1</v>
      </c>
      <c r="I370" t="s">
        <v>9</v>
      </c>
      <c r="J370" s="5">
        <v>11.85</v>
      </c>
    </row>
    <row r="371" spans="1:10" x14ac:dyDescent="0.3">
      <c r="A371" s="2" t="str">
        <f t="shared" si="22"/>
        <v>JBT06-06272017-4</v>
      </c>
      <c r="B371" s="9">
        <v>42913</v>
      </c>
      <c r="C371" s="10">
        <v>4</v>
      </c>
      <c r="D371" s="5">
        <f t="shared" si="21"/>
        <v>0.78205128205128205</v>
      </c>
      <c r="E371" t="s">
        <v>13</v>
      </c>
      <c r="F371" s="3">
        <v>234</v>
      </c>
      <c r="G371" t="s">
        <v>13</v>
      </c>
      <c r="H371" s="3">
        <v>183</v>
      </c>
      <c r="I371" t="s">
        <v>13</v>
      </c>
      <c r="J371" s="5">
        <v>49.83</v>
      </c>
    </row>
    <row r="372" spans="1:10" x14ac:dyDescent="0.3">
      <c r="A372" s="2" t="str">
        <f t="shared" si="22"/>
        <v>JBT11-06272017-4</v>
      </c>
      <c r="B372" s="9">
        <v>42913</v>
      </c>
      <c r="C372" s="10">
        <v>4</v>
      </c>
      <c r="D372" s="5">
        <f t="shared" si="21"/>
        <v>0.54054054054054046</v>
      </c>
      <c r="E372" t="s">
        <v>15</v>
      </c>
      <c r="F372">
        <v>81.400000000000006</v>
      </c>
      <c r="G372" t="s">
        <v>15</v>
      </c>
      <c r="H372" s="4">
        <v>44</v>
      </c>
      <c r="I372" t="s">
        <v>15</v>
      </c>
      <c r="J372" s="5">
        <v>1.51</v>
      </c>
    </row>
    <row r="373" spans="1:10" x14ac:dyDescent="0.3">
      <c r="A373" s="2" t="str">
        <f t="shared" si="22"/>
        <v>JBT11-06302017-4</v>
      </c>
      <c r="B373" s="9">
        <v>42916</v>
      </c>
      <c r="C373" s="10">
        <v>4</v>
      </c>
      <c r="D373" s="5">
        <f t="shared" si="21"/>
        <v>0.68669527896995708</v>
      </c>
      <c r="E373" t="s">
        <v>15</v>
      </c>
      <c r="F373">
        <v>23.3</v>
      </c>
      <c r="G373" t="s">
        <v>15</v>
      </c>
      <c r="H373" s="4">
        <v>16</v>
      </c>
      <c r="I373" t="s">
        <v>15</v>
      </c>
      <c r="J373" s="5">
        <v>1.06</v>
      </c>
    </row>
    <row r="374" spans="1:10" x14ac:dyDescent="0.3">
      <c r="A374" s="2" t="str">
        <f t="shared" si="22"/>
        <v>JBT18-06302017-4</v>
      </c>
      <c r="B374" s="9">
        <v>42916</v>
      </c>
      <c r="C374" s="10">
        <v>4</v>
      </c>
      <c r="D374" s="5">
        <f t="shared" si="21"/>
        <v>0.40774647887323945</v>
      </c>
      <c r="E374" t="s">
        <v>20</v>
      </c>
      <c r="F374" s="3">
        <v>142</v>
      </c>
      <c r="G374" t="s">
        <v>20</v>
      </c>
      <c r="H374" s="4">
        <v>57.9</v>
      </c>
      <c r="I374" t="s">
        <v>20</v>
      </c>
      <c r="J374" s="5">
        <v>1.38</v>
      </c>
    </row>
    <row r="375" spans="1:10" x14ac:dyDescent="0.3">
      <c r="A375" t="str">
        <f>E375&amp;"-"&amp;TEXT(B375,"mmddyy")&amp;"-"&amp;C375</f>
        <v>JBT14-101117-4</v>
      </c>
      <c r="B375" s="9">
        <v>43019</v>
      </c>
      <c r="C375" s="10">
        <v>4</v>
      </c>
      <c r="D375" s="5">
        <f t="shared" si="21"/>
        <v>0.68011958146487284</v>
      </c>
      <c r="E375" t="s">
        <v>17</v>
      </c>
      <c r="F375" s="3">
        <v>133.80000000000001</v>
      </c>
      <c r="G375" t="s">
        <v>17</v>
      </c>
      <c r="H375" s="4">
        <v>91</v>
      </c>
      <c r="I375" t="s">
        <v>17</v>
      </c>
      <c r="J375" s="1"/>
    </row>
    <row r="376" spans="1:10" x14ac:dyDescent="0.3">
      <c r="A376" s="2" t="str">
        <f t="shared" ref="A376:A395" si="23">E376&amp;"-"&amp;TEXT(B376,"mmddyyyy")&amp;"-"&amp;C376</f>
        <v>JBT07-04112017-1+2</v>
      </c>
      <c r="B376" s="9">
        <v>42836</v>
      </c>
      <c r="C376" s="10" t="s">
        <v>7</v>
      </c>
      <c r="D376" s="5">
        <f t="shared" si="21"/>
        <v>0.22457627118644069</v>
      </c>
      <c r="E376" t="s">
        <v>14</v>
      </c>
      <c r="F376" s="3">
        <v>708</v>
      </c>
      <c r="G376" t="s">
        <v>14</v>
      </c>
      <c r="H376" s="3">
        <v>159</v>
      </c>
      <c r="I376" t="s">
        <v>14</v>
      </c>
      <c r="J376" s="5">
        <v>7.52</v>
      </c>
    </row>
    <row r="377" spans="1:10" x14ac:dyDescent="0.3">
      <c r="A377" s="2" t="str">
        <f t="shared" si="23"/>
        <v>JBT16-04112017-1+2</v>
      </c>
      <c r="B377" s="9">
        <v>42836</v>
      </c>
      <c r="C377" s="10" t="s">
        <v>7</v>
      </c>
      <c r="D377" s="5">
        <f t="shared" si="21"/>
        <v>0.69238095238095243</v>
      </c>
      <c r="E377" t="s">
        <v>19</v>
      </c>
      <c r="F377">
        <v>105</v>
      </c>
      <c r="G377" t="s">
        <v>19</v>
      </c>
      <c r="H377" s="4">
        <v>72.7</v>
      </c>
      <c r="I377" t="s">
        <v>19</v>
      </c>
      <c r="J377" s="5">
        <v>5.77</v>
      </c>
    </row>
    <row r="378" spans="1:10" x14ac:dyDescent="0.3">
      <c r="A378" s="2" t="str">
        <f t="shared" si="23"/>
        <v>JBT06-04252017-1+2</v>
      </c>
      <c r="B378" s="9">
        <v>42850</v>
      </c>
      <c r="C378" s="10" t="s">
        <v>7</v>
      </c>
      <c r="D378" s="5">
        <f t="shared" si="21"/>
        <v>0.59914529914529913</v>
      </c>
      <c r="E378" t="s">
        <v>13</v>
      </c>
      <c r="F378" s="3">
        <v>117</v>
      </c>
      <c r="G378" t="s">
        <v>13</v>
      </c>
      <c r="H378" s="4">
        <v>70.099999999999994</v>
      </c>
      <c r="I378" t="s">
        <v>13</v>
      </c>
      <c r="J378" s="5">
        <v>24.03</v>
      </c>
    </row>
    <row r="379" spans="1:10" x14ac:dyDescent="0.3">
      <c r="A379" s="2" t="str">
        <f t="shared" si="23"/>
        <v>JBT13-05092017-1+2</v>
      </c>
      <c r="B379" s="9">
        <v>42864</v>
      </c>
      <c r="C379" s="10" t="s">
        <v>7</v>
      </c>
      <c r="D379" s="5">
        <f t="shared" si="21"/>
        <v>0.29750000000000004</v>
      </c>
      <c r="E379" t="s">
        <v>16</v>
      </c>
      <c r="F379" s="3">
        <v>120</v>
      </c>
      <c r="G379" t="s">
        <v>16</v>
      </c>
      <c r="H379" s="4">
        <v>35.700000000000003</v>
      </c>
      <c r="I379" t="s">
        <v>16</v>
      </c>
      <c r="J379" s="5">
        <v>6.1</v>
      </c>
    </row>
    <row r="380" spans="1:10" x14ac:dyDescent="0.3">
      <c r="A380" s="2" t="str">
        <f t="shared" si="23"/>
        <v>JBT14-05092017-1+2</v>
      </c>
      <c r="B380" s="9">
        <v>42864</v>
      </c>
      <c r="C380" s="10" t="s">
        <v>7</v>
      </c>
      <c r="D380" s="5">
        <f t="shared" ref="D380:D411" si="24">H380/F380</f>
        <v>0.28870056497175139</v>
      </c>
      <c r="E380" t="s">
        <v>17</v>
      </c>
      <c r="F380" s="3">
        <v>177</v>
      </c>
      <c r="G380" t="s">
        <v>17</v>
      </c>
      <c r="H380" s="4">
        <v>51.1</v>
      </c>
      <c r="I380" t="s">
        <v>17</v>
      </c>
      <c r="J380" s="5">
        <v>7.12</v>
      </c>
    </row>
    <row r="381" spans="1:10" x14ac:dyDescent="0.3">
      <c r="A381" s="2" t="str">
        <f t="shared" si="23"/>
        <v>JBT16-05092017-1+2</v>
      </c>
      <c r="B381" s="9">
        <v>42864</v>
      </c>
      <c r="C381" s="10" t="s">
        <v>7</v>
      </c>
      <c r="D381" s="5">
        <f t="shared" si="24"/>
        <v>0.43769968051118208</v>
      </c>
      <c r="E381" t="s">
        <v>19</v>
      </c>
      <c r="F381">
        <v>31.3</v>
      </c>
      <c r="G381" t="s">
        <v>19</v>
      </c>
      <c r="H381" s="4">
        <v>13.7</v>
      </c>
      <c r="I381" t="s">
        <v>19</v>
      </c>
      <c r="J381" s="5">
        <v>2.79</v>
      </c>
    </row>
    <row r="382" spans="1:10" x14ac:dyDescent="0.3">
      <c r="A382" s="2" t="str">
        <f t="shared" si="23"/>
        <v>JBT05-06062017-1+2</v>
      </c>
      <c r="B382" s="9">
        <v>42892</v>
      </c>
      <c r="C382" s="10" t="s">
        <v>7</v>
      </c>
      <c r="D382" s="5">
        <f t="shared" si="24"/>
        <v>0.62756598240469197</v>
      </c>
      <c r="E382" t="s">
        <v>10</v>
      </c>
      <c r="F382">
        <v>34.1</v>
      </c>
      <c r="G382" t="s">
        <v>10</v>
      </c>
      <c r="H382" s="4">
        <v>21.4</v>
      </c>
      <c r="I382" t="s">
        <v>10</v>
      </c>
      <c r="J382" s="5">
        <v>8.1</v>
      </c>
    </row>
    <row r="383" spans="1:10" x14ac:dyDescent="0.3">
      <c r="A383" s="2" t="str">
        <f t="shared" si="23"/>
        <v>JBT14-06132017-1+2</v>
      </c>
      <c r="B383" s="9">
        <v>42899</v>
      </c>
      <c r="C383" s="10" t="s">
        <v>7</v>
      </c>
      <c r="D383" s="5">
        <f t="shared" si="24"/>
        <v>0.81657608695652184</v>
      </c>
      <c r="E383" t="s">
        <v>17</v>
      </c>
      <c r="F383">
        <v>73.599999999999994</v>
      </c>
      <c r="G383" t="s">
        <v>17</v>
      </c>
      <c r="H383" s="4">
        <v>60.1</v>
      </c>
      <c r="I383" t="s">
        <v>17</v>
      </c>
      <c r="J383" s="5">
        <v>9.89</v>
      </c>
    </row>
    <row r="384" spans="1:10" x14ac:dyDescent="0.3">
      <c r="A384" s="2" t="str">
        <f t="shared" si="23"/>
        <v>JBT16-06262017-1+2</v>
      </c>
      <c r="B384" s="9">
        <v>42912</v>
      </c>
      <c r="C384" s="10" t="s">
        <v>7</v>
      </c>
      <c r="D384" s="5">
        <f t="shared" si="24"/>
        <v>0.4943946188340807</v>
      </c>
      <c r="E384" t="s">
        <v>19</v>
      </c>
      <c r="F384">
        <v>89.2</v>
      </c>
      <c r="G384" t="s">
        <v>19</v>
      </c>
      <c r="H384" s="4">
        <v>44.1</v>
      </c>
      <c r="I384" t="s">
        <v>19</v>
      </c>
      <c r="J384" s="5">
        <v>21.99</v>
      </c>
    </row>
    <row r="385" spans="1:22" x14ac:dyDescent="0.3">
      <c r="A385" s="2" t="str">
        <f t="shared" si="23"/>
        <v>JBT05-06272017-1+2</v>
      </c>
      <c r="B385" s="9">
        <v>42913</v>
      </c>
      <c r="C385" s="10" t="s">
        <v>7</v>
      </c>
      <c r="D385" s="5">
        <f t="shared" si="24"/>
        <v>0.82695652173913048</v>
      </c>
      <c r="E385" t="s">
        <v>10</v>
      </c>
      <c r="F385" s="3">
        <v>345</v>
      </c>
      <c r="G385" t="s">
        <v>10</v>
      </c>
      <c r="H385" s="3">
        <v>285.3</v>
      </c>
      <c r="I385" t="s">
        <v>10</v>
      </c>
      <c r="J385" s="5">
        <v>34.729999999999997</v>
      </c>
    </row>
    <row r="386" spans="1:22" x14ac:dyDescent="0.3">
      <c r="A386" s="2" t="str">
        <f t="shared" si="23"/>
        <v>JBT02-07052017-1+2</v>
      </c>
      <c r="B386" s="9">
        <v>42921</v>
      </c>
      <c r="C386" s="10" t="s">
        <v>7</v>
      </c>
      <c r="D386" s="5">
        <f t="shared" si="24"/>
        <v>0.59313725490196079</v>
      </c>
      <c r="E386" t="s">
        <v>8</v>
      </c>
      <c r="F386" s="3">
        <v>102</v>
      </c>
      <c r="G386" t="s">
        <v>8</v>
      </c>
      <c r="H386" s="4">
        <v>60.5</v>
      </c>
      <c r="I386" t="s">
        <v>8</v>
      </c>
      <c r="J386" s="5">
        <v>9.85</v>
      </c>
      <c r="U386" s="1"/>
      <c r="V386" s="1"/>
    </row>
    <row r="387" spans="1:22" x14ac:dyDescent="0.3">
      <c r="A387" s="2" t="str">
        <f t="shared" si="23"/>
        <v>JBT01-07112017-1+2</v>
      </c>
      <c r="B387" s="9">
        <v>42927</v>
      </c>
      <c r="C387" s="10" t="s">
        <v>7</v>
      </c>
      <c r="D387" s="5">
        <f t="shared" si="24"/>
        <v>0.47533632286995514</v>
      </c>
      <c r="E387" t="s">
        <v>4</v>
      </c>
      <c r="F387" s="3">
        <v>223</v>
      </c>
      <c r="G387" t="s">
        <v>4</v>
      </c>
      <c r="H387" s="3">
        <v>106</v>
      </c>
      <c r="I387" t="s">
        <v>4</v>
      </c>
      <c r="J387" s="5">
        <v>6.63</v>
      </c>
    </row>
    <row r="388" spans="1:22" x14ac:dyDescent="0.3">
      <c r="A388" s="2" t="str">
        <f t="shared" si="23"/>
        <v>JBT04-07112017-1+2</v>
      </c>
      <c r="B388" s="9">
        <v>42927</v>
      </c>
      <c r="C388" s="10" t="s">
        <v>7</v>
      </c>
      <c r="D388" s="5">
        <f t="shared" si="24"/>
        <v>0.19694072657743786</v>
      </c>
      <c r="E388" t="s">
        <v>9</v>
      </c>
      <c r="F388" s="3">
        <v>261.5</v>
      </c>
      <c r="G388" t="s">
        <v>9</v>
      </c>
      <c r="H388" s="4">
        <v>51.5</v>
      </c>
      <c r="I388" t="s">
        <v>9</v>
      </c>
      <c r="J388" s="5">
        <v>8.25</v>
      </c>
    </row>
    <row r="389" spans="1:22" x14ac:dyDescent="0.3">
      <c r="A389" s="2" t="str">
        <f t="shared" si="23"/>
        <v>JBT05-07112017-1+2</v>
      </c>
      <c r="B389" s="9">
        <v>42927</v>
      </c>
      <c r="C389" s="10" t="s">
        <v>7</v>
      </c>
      <c r="D389" s="5">
        <f t="shared" si="24"/>
        <v>0.87256637168141593</v>
      </c>
      <c r="E389" t="s">
        <v>10</v>
      </c>
      <c r="F389" s="3">
        <v>565</v>
      </c>
      <c r="G389" t="s">
        <v>10</v>
      </c>
      <c r="H389" s="3">
        <v>493</v>
      </c>
      <c r="I389" t="s">
        <v>10</v>
      </c>
      <c r="J389" s="5">
        <v>23.7</v>
      </c>
    </row>
    <row r="390" spans="1:22" x14ac:dyDescent="0.3">
      <c r="A390" s="2" t="str">
        <f t="shared" si="23"/>
        <v>JBT06-07112017-1+2</v>
      </c>
      <c r="B390" s="9">
        <v>42927</v>
      </c>
      <c r="C390" s="10" t="s">
        <v>7</v>
      </c>
      <c r="D390" s="5">
        <f t="shared" si="24"/>
        <v>0.60087719298245612</v>
      </c>
      <c r="E390" t="s">
        <v>13</v>
      </c>
      <c r="F390" s="3">
        <v>228</v>
      </c>
      <c r="G390" t="s">
        <v>13</v>
      </c>
      <c r="H390" s="3">
        <v>137</v>
      </c>
      <c r="I390" t="s">
        <v>13</v>
      </c>
      <c r="J390" s="5">
        <v>26.5</v>
      </c>
    </row>
    <row r="391" spans="1:22" x14ac:dyDescent="0.3">
      <c r="A391" s="2" t="str">
        <f t="shared" si="23"/>
        <v>JBT01-07182017-1+2</v>
      </c>
      <c r="B391" s="9">
        <v>42934</v>
      </c>
      <c r="C391" s="10" t="s">
        <v>7</v>
      </c>
      <c r="D391" s="5">
        <f t="shared" si="24"/>
        <v>0.48469387755102039</v>
      </c>
      <c r="E391" t="s">
        <v>4</v>
      </c>
      <c r="F391" s="4">
        <v>98</v>
      </c>
      <c r="G391" t="s">
        <v>4</v>
      </c>
      <c r="H391" s="4">
        <v>47.5</v>
      </c>
      <c r="I391" t="s">
        <v>4</v>
      </c>
      <c r="J391" s="5">
        <v>5.31</v>
      </c>
    </row>
    <row r="392" spans="1:22" x14ac:dyDescent="0.3">
      <c r="A392" s="2" t="str">
        <f t="shared" si="23"/>
        <v>JBT11-07182017-1+2</v>
      </c>
      <c r="B392" s="9">
        <v>42934</v>
      </c>
      <c r="C392" s="10" t="s">
        <v>7</v>
      </c>
      <c r="D392" s="5">
        <f t="shared" si="24"/>
        <v>0.52018633540372661</v>
      </c>
      <c r="E392" t="s">
        <v>15</v>
      </c>
      <c r="F392" s="6">
        <v>64.400000000000006</v>
      </c>
      <c r="G392" t="s">
        <v>15</v>
      </c>
      <c r="H392" s="7">
        <v>33.5</v>
      </c>
      <c r="I392" t="s">
        <v>15</v>
      </c>
      <c r="J392" s="5">
        <v>1.22</v>
      </c>
      <c r="K392" s="11" t="s">
        <v>29</v>
      </c>
      <c r="L392" t="s">
        <v>33</v>
      </c>
    </row>
    <row r="393" spans="1:22" x14ac:dyDescent="0.3">
      <c r="A393" s="2" t="str">
        <f t="shared" si="23"/>
        <v>JBT14-07182017-1+2</v>
      </c>
      <c r="B393" s="9">
        <v>42934</v>
      </c>
      <c r="C393" s="10" t="s">
        <v>7</v>
      </c>
      <c r="D393" s="5">
        <f t="shared" si="24"/>
        <v>0.86568627450980384</v>
      </c>
      <c r="E393" t="s">
        <v>17</v>
      </c>
      <c r="F393" s="8">
        <v>102</v>
      </c>
      <c r="G393" t="s">
        <v>17</v>
      </c>
      <c r="H393" s="7">
        <v>88.3</v>
      </c>
      <c r="I393" t="s">
        <v>17</v>
      </c>
      <c r="J393" s="5">
        <v>14.87</v>
      </c>
      <c r="K393" s="11" t="s">
        <v>29</v>
      </c>
      <c r="L393" t="s">
        <v>33</v>
      </c>
    </row>
    <row r="394" spans="1:22" x14ac:dyDescent="0.3">
      <c r="A394" s="2" t="str">
        <f t="shared" si="23"/>
        <v>JBT19-07182017-1+2</v>
      </c>
      <c r="B394" s="9">
        <v>42934</v>
      </c>
      <c r="C394" s="10" t="s">
        <v>7</v>
      </c>
      <c r="D394" s="5">
        <f t="shared" si="24"/>
        <v>0.93568726355611609</v>
      </c>
      <c r="E394" t="s">
        <v>22</v>
      </c>
      <c r="F394">
        <v>79.3</v>
      </c>
      <c r="G394" t="s">
        <v>22</v>
      </c>
      <c r="H394" s="4">
        <v>74.2</v>
      </c>
      <c r="I394" t="s">
        <v>22</v>
      </c>
      <c r="J394" s="5">
        <v>1.05</v>
      </c>
    </row>
    <row r="395" spans="1:22" x14ac:dyDescent="0.3">
      <c r="A395" s="2" t="str">
        <f t="shared" si="23"/>
        <v>JBT05-08082017-1+2</v>
      </c>
      <c r="B395" s="9">
        <v>42955</v>
      </c>
      <c r="C395" s="10" t="s">
        <v>7</v>
      </c>
      <c r="D395" s="5">
        <f t="shared" si="24"/>
        <v>0.9119373776908023</v>
      </c>
      <c r="E395" t="s">
        <v>10</v>
      </c>
      <c r="F395" s="6">
        <v>51.1</v>
      </c>
      <c r="G395" t="s">
        <v>10</v>
      </c>
      <c r="H395" s="7">
        <v>46.6</v>
      </c>
      <c r="I395" t="s">
        <v>10</v>
      </c>
      <c r="K395" s="11" t="s">
        <v>29</v>
      </c>
      <c r="L395" t="s">
        <v>33</v>
      </c>
    </row>
    <row r="396" spans="1:22" x14ac:dyDescent="0.3">
      <c r="A396" t="str">
        <f t="shared" ref="A396:A402" si="25">E396&amp;"-"&amp;TEXT(B396,"mmddyy")&amp;"-"&amp;C396</f>
        <v>JBT04-091217-1+2</v>
      </c>
      <c r="B396" s="9">
        <v>42990</v>
      </c>
      <c r="C396" s="10" t="s">
        <v>7</v>
      </c>
      <c r="D396" s="5">
        <f t="shared" si="24"/>
        <v>4.6418338108882518E-2</v>
      </c>
      <c r="E396" t="s">
        <v>9</v>
      </c>
      <c r="F396" s="3">
        <v>698</v>
      </c>
      <c r="G396" t="s">
        <v>9</v>
      </c>
      <c r="H396" s="4">
        <v>32.4</v>
      </c>
      <c r="I396" t="s">
        <v>9</v>
      </c>
      <c r="J396" s="1"/>
      <c r="K396" s="11" t="s">
        <v>29</v>
      </c>
      <c r="L396" t="s">
        <v>30</v>
      </c>
    </row>
    <row r="397" spans="1:22" x14ac:dyDescent="0.3">
      <c r="A397" t="str">
        <f t="shared" si="25"/>
        <v>JBT11-091217-1+2</v>
      </c>
      <c r="B397" s="9">
        <v>42990</v>
      </c>
      <c r="C397" s="10" t="s">
        <v>7</v>
      </c>
      <c r="D397" s="5">
        <f t="shared" si="24"/>
        <v>0.97973778307508941</v>
      </c>
      <c r="E397" t="s">
        <v>15</v>
      </c>
      <c r="F397" s="3">
        <v>419.5</v>
      </c>
      <c r="G397" t="s">
        <v>15</v>
      </c>
      <c r="H397" s="3">
        <v>411</v>
      </c>
      <c r="I397" t="s">
        <v>15</v>
      </c>
      <c r="J397" s="1"/>
    </row>
    <row r="398" spans="1:22" x14ac:dyDescent="0.3">
      <c r="A398" t="str">
        <f t="shared" si="25"/>
        <v>JBT13-091217-1+2</v>
      </c>
      <c r="B398" s="9">
        <v>42990</v>
      </c>
      <c r="C398" s="10" t="s">
        <v>7</v>
      </c>
      <c r="D398" s="5">
        <f t="shared" si="24"/>
        <v>0.73762376237623761</v>
      </c>
      <c r="E398" t="s">
        <v>16</v>
      </c>
      <c r="F398" s="3">
        <v>202</v>
      </c>
      <c r="G398" t="s">
        <v>16</v>
      </c>
      <c r="H398" s="3">
        <v>149</v>
      </c>
      <c r="I398" t="s">
        <v>16</v>
      </c>
      <c r="J398" s="1"/>
    </row>
    <row r="399" spans="1:22" x14ac:dyDescent="0.3">
      <c r="A399" t="str">
        <f t="shared" si="25"/>
        <v>JBT14-091217-1+2</v>
      </c>
      <c r="B399" s="9">
        <v>42990</v>
      </c>
      <c r="C399" s="10" t="s">
        <v>7</v>
      </c>
      <c r="D399" s="5">
        <f t="shared" si="24"/>
        <v>0.66049382716049387</v>
      </c>
      <c r="E399" t="s">
        <v>17</v>
      </c>
      <c r="F399" s="3">
        <v>162</v>
      </c>
      <c r="G399" t="s">
        <v>17</v>
      </c>
      <c r="H399" s="3">
        <v>107</v>
      </c>
      <c r="I399" t="s">
        <v>17</v>
      </c>
      <c r="J399" s="1"/>
    </row>
    <row r="400" spans="1:22" x14ac:dyDescent="0.3">
      <c r="A400" t="str">
        <f t="shared" si="25"/>
        <v>JBT16-091217-1+2</v>
      </c>
      <c r="B400" s="9">
        <v>42990</v>
      </c>
      <c r="C400" s="10" t="s">
        <v>7</v>
      </c>
      <c r="D400" s="5">
        <f t="shared" si="24"/>
        <v>0.57669441141498223</v>
      </c>
      <c r="E400" t="s">
        <v>19</v>
      </c>
      <c r="F400" s="1">
        <v>84.1</v>
      </c>
      <c r="G400" t="s">
        <v>19</v>
      </c>
      <c r="H400" s="4">
        <v>48.5</v>
      </c>
      <c r="I400" t="s">
        <v>19</v>
      </c>
      <c r="J400" s="1"/>
    </row>
    <row r="401" spans="1:10" x14ac:dyDescent="0.3">
      <c r="A401" t="str">
        <f t="shared" si="25"/>
        <v>JBT13-110117-1+2</v>
      </c>
      <c r="B401" s="9">
        <v>43040</v>
      </c>
      <c r="C401" s="10" t="s">
        <v>7</v>
      </c>
      <c r="D401" s="5">
        <f t="shared" si="24"/>
        <v>0.4511627906976744</v>
      </c>
      <c r="E401" t="s">
        <v>16</v>
      </c>
      <c r="F401" s="3">
        <v>172</v>
      </c>
      <c r="G401" t="s">
        <v>16</v>
      </c>
      <c r="H401" s="4">
        <v>77.599999999999994</v>
      </c>
      <c r="I401" t="s">
        <v>16</v>
      </c>
    </row>
    <row r="402" spans="1:10" x14ac:dyDescent="0.3">
      <c r="A402" t="str">
        <f t="shared" si="25"/>
        <v>JBT19-091217-1+2</v>
      </c>
      <c r="B402" s="9" t="s">
        <v>24</v>
      </c>
      <c r="C402" s="10" t="s">
        <v>7</v>
      </c>
      <c r="D402" s="5">
        <f t="shared" si="24"/>
        <v>0.46314102564102561</v>
      </c>
      <c r="E402" t="s">
        <v>22</v>
      </c>
      <c r="F402" s="1">
        <v>62.4</v>
      </c>
      <c r="G402" t="s">
        <v>22</v>
      </c>
      <c r="H402" s="4">
        <v>28.9</v>
      </c>
      <c r="I402" t="s">
        <v>22</v>
      </c>
      <c r="J402" s="1"/>
    </row>
    <row r="403" spans="1:10" x14ac:dyDescent="0.3">
      <c r="A403" s="2" t="str">
        <f t="shared" ref="A403:A413" si="26">E403&amp;"-"&amp;TEXT(B403,"mmddyyyy")&amp;"-"&amp;C403</f>
        <v>JBT06-06302017-1+2+3+4</v>
      </c>
      <c r="B403" s="9">
        <v>42916</v>
      </c>
      <c r="C403" s="10" t="s">
        <v>21</v>
      </c>
      <c r="D403" s="5">
        <f t="shared" si="24"/>
        <v>0.65315315315315325</v>
      </c>
      <c r="E403" t="s">
        <v>13</v>
      </c>
      <c r="F403" s="3">
        <v>266.39999999999998</v>
      </c>
      <c r="G403" t="s">
        <v>13</v>
      </c>
      <c r="H403" s="3">
        <v>174</v>
      </c>
      <c r="I403" t="s">
        <v>13</v>
      </c>
      <c r="J403" s="5">
        <v>33.83</v>
      </c>
    </row>
    <row r="404" spans="1:10" x14ac:dyDescent="0.3">
      <c r="A404" s="2" t="str">
        <f t="shared" si="26"/>
        <v>JBT18-07052017-1+2+3+4</v>
      </c>
      <c r="B404" s="9">
        <v>42921</v>
      </c>
      <c r="C404" s="10" t="s">
        <v>21</v>
      </c>
      <c r="D404" s="5">
        <f t="shared" si="24"/>
        <v>0.52027972027972036</v>
      </c>
      <c r="E404" t="s">
        <v>20</v>
      </c>
      <c r="F404" s="8">
        <v>143</v>
      </c>
      <c r="G404" t="s">
        <v>20</v>
      </c>
      <c r="H404" s="6">
        <v>74.400000000000006</v>
      </c>
      <c r="I404" t="s">
        <v>20</v>
      </c>
      <c r="J404" s="7">
        <v>0.98</v>
      </c>
    </row>
    <row r="405" spans="1:10" x14ac:dyDescent="0.3">
      <c r="A405" s="2" t="str">
        <f t="shared" si="26"/>
        <v>JBT19-07052017-1+2+3+4</v>
      </c>
      <c r="B405" s="9">
        <v>42921</v>
      </c>
      <c r="C405" s="10" t="s">
        <v>21</v>
      </c>
      <c r="D405" s="5">
        <f t="shared" si="24"/>
        <v>0.7560386473429952</v>
      </c>
      <c r="E405" t="s">
        <v>22</v>
      </c>
      <c r="F405">
        <v>41.4</v>
      </c>
      <c r="G405" t="s">
        <v>22</v>
      </c>
      <c r="H405" s="4">
        <v>31.3</v>
      </c>
      <c r="I405" t="s">
        <v>22</v>
      </c>
      <c r="J405">
        <v>0.71</v>
      </c>
    </row>
    <row r="406" spans="1:10" x14ac:dyDescent="0.3">
      <c r="A406" s="2" t="str">
        <f t="shared" si="26"/>
        <v>JBT05-06132017-1+3</v>
      </c>
      <c r="B406" s="9">
        <v>42899</v>
      </c>
      <c r="C406" s="10" t="s">
        <v>11</v>
      </c>
      <c r="D406" s="5">
        <f t="shared" si="24"/>
        <v>0.73372781065088766</v>
      </c>
      <c r="E406" t="s">
        <v>10</v>
      </c>
      <c r="F406">
        <v>67.599999999999994</v>
      </c>
      <c r="G406" t="s">
        <v>10</v>
      </c>
      <c r="H406" s="4">
        <v>49.6</v>
      </c>
      <c r="I406" t="s">
        <v>10</v>
      </c>
      <c r="J406" s="5">
        <v>12.68</v>
      </c>
    </row>
    <row r="407" spans="1:10" x14ac:dyDescent="0.3">
      <c r="A407" s="2" t="str">
        <f t="shared" si="26"/>
        <v>JBT01-05092017-2+3</v>
      </c>
      <c r="B407" s="9">
        <v>42864</v>
      </c>
      <c r="C407" s="10" t="s">
        <v>6</v>
      </c>
      <c r="D407" s="5">
        <f t="shared" si="24"/>
        <v>0.17288135593220338</v>
      </c>
      <c r="E407" t="s">
        <v>4</v>
      </c>
      <c r="F407" s="3">
        <v>236</v>
      </c>
      <c r="G407" t="s">
        <v>4</v>
      </c>
      <c r="H407" s="4">
        <v>40.799999999999997</v>
      </c>
      <c r="I407" t="s">
        <v>4</v>
      </c>
      <c r="J407" s="5">
        <v>5.17</v>
      </c>
    </row>
    <row r="408" spans="1:10" x14ac:dyDescent="0.3">
      <c r="A408" s="2" t="str">
        <f t="shared" si="26"/>
        <v>JBT04-05092017-2+3</v>
      </c>
      <c r="B408" s="9">
        <v>42864</v>
      </c>
      <c r="C408" s="10" t="s">
        <v>6</v>
      </c>
      <c r="D408" s="5">
        <f t="shared" si="24"/>
        <v>0.14554455445544554</v>
      </c>
      <c r="E408" t="s">
        <v>9</v>
      </c>
      <c r="F408" s="3">
        <v>404</v>
      </c>
      <c r="G408" t="s">
        <v>9</v>
      </c>
      <c r="H408" s="4">
        <v>58.8</v>
      </c>
      <c r="I408" t="s">
        <v>9</v>
      </c>
      <c r="J408" s="5">
        <v>4.2300000000000004</v>
      </c>
    </row>
    <row r="409" spans="1:10" x14ac:dyDescent="0.3">
      <c r="A409" s="2" t="str">
        <f t="shared" si="26"/>
        <v>JBT07-05092017-2+3</v>
      </c>
      <c r="B409" s="9">
        <v>42864</v>
      </c>
      <c r="C409" s="10" t="s">
        <v>6</v>
      </c>
      <c r="D409" s="5">
        <f t="shared" si="24"/>
        <v>0.23565217391304349</v>
      </c>
      <c r="E409" t="s">
        <v>14</v>
      </c>
      <c r="F409" s="3">
        <v>230</v>
      </c>
      <c r="G409" t="s">
        <v>14</v>
      </c>
      <c r="H409" s="4">
        <v>54.2</v>
      </c>
      <c r="I409" t="s">
        <v>14</v>
      </c>
      <c r="J409" s="5">
        <v>6.59</v>
      </c>
    </row>
    <row r="410" spans="1:10" x14ac:dyDescent="0.3">
      <c r="A410" s="2" t="str">
        <f t="shared" si="26"/>
        <v>JBT07-06302017-2+3</v>
      </c>
      <c r="B410" s="9">
        <v>42916</v>
      </c>
      <c r="C410" s="10" t="s">
        <v>6</v>
      </c>
      <c r="D410" s="5">
        <f t="shared" si="24"/>
        <v>0.46714285714285714</v>
      </c>
      <c r="E410" t="s">
        <v>14</v>
      </c>
      <c r="F410" s="3">
        <v>700</v>
      </c>
      <c r="G410" t="s">
        <v>14</v>
      </c>
      <c r="H410" s="3">
        <v>327</v>
      </c>
      <c r="I410" t="s">
        <v>14</v>
      </c>
      <c r="J410" s="5">
        <v>18.55</v>
      </c>
    </row>
    <row r="411" spans="1:10" x14ac:dyDescent="0.3">
      <c r="A411" s="2" t="str">
        <f t="shared" si="26"/>
        <v>JBT01-07052017-2+3</v>
      </c>
      <c r="B411" s="9">
        <v>42921</v>
      </c>
      <c r="C411" s="10" t="s">
        <v>6</v>
      </c>
      <c r="D411" s="5">
        <f t="shared" si="24"/>
        <v>0.4936575052854123</v>
      </c>
      <c r="E411" t="s">
        <v>4</v>
      </c>
      <c r="F411">
        <v>94.6</v>
      </c>
      <c r="G411" t="s">
        <v>4</v>
      </c>
      <c r="H411" s="4">
        <v>46.7</v>
      </c>
      <c r="I411" t="s">
        <v>4</v>
      </c>
      <c r="J411" s="5">
        <v>6.27</v>
      </c>
    </row>
    <row r="412" spans="1:10" x14ac:dyDescent="0.3">
      <c r="A412" s="2" t="str">
        <f t="shared" si="26"/>
        <v>JBT04-07052017-2+3</v>
      </c>
      <c r="B412" s="9">
        <v>42921</v>
      </c>
      <c r="C412" s="10" t="s">
        <v>6</v>
      </c>
      <c r="D412" s="5">
        <f t="shared" ref="D412:D421" si="27">H412/F412</f>
        <v>0.3984848484848485</v>
      </c>
      <c r="E412" t="s">
        <v>9</v>
      </c>
      <c r="F412" s="3">
        <v>132</v>
      </c>
      <c r="G412" t="s">
        <v>9</v>
      </c>
      <c r="H412" s="4">
        <v>52.6</v>
      </c>
      <c r="I412" t="s">
        <v>9</v>
      </c>
      <c r="J412" s="5">
        <v>7.29</v>
      </c>
    </row>
    <row r="413" spans="1:10" x14ac:dyDescent="0.3">
      <c r="A413" s="2" t="str">
        <f t="shared" si="26"/>
        <v>JBT16-07052017-2+3</v>
      </c>
      <c r="B413" s="9">
        <v>42921</v>
      </c>
      <c r="C413" s="10" t="s">
        <v>6</v>
      </c>
      <c r="D413" s="5">
        <f t="shared" si="27"/>
        <v>0.80466472303207004</v>
      </c>
      <c r="E413" t="s">
        <v>19</v>
      </c>
      <c r="F413">
        <v>34.299999999999997</v>
      </c>
      <c r="G413" t="s">
        <v>19</v>
      </c>
      <c r="H413" s="4">
        <v>27.6</v>
      </c>
      <c r="I413" t="s">
        <v>19</v>
      </c>
      <c r="J413" s="5">
        <v>12.43</v>
      </c>
    </row>
    <row r="414" spans="1:10" x14ac:dyDescent="0.3">
      <c r="A414" t="str">
        <f>E414&amp;"-"&amp;TEXT(B414,"mmddyy")&amp;"-"&amp;C414</f>
        <v>JBT07-091217-2+3</v>
      </c>
      <c r="B414" s="9">
        <v>42990</v>
      </c>
      <c r="C414" s="10" t="s">
        <v>6</v>
      </c>
      <c r="D414" s="5">
        <f t="shared" si="27"/>
        <v>0.72924528301886793</v>
      </c>
      <c r="E414" t="s">
        <v>14</v>
      </c>
      <c r="F414" s="1">
        <v>106</v>
      </c>
      <c r="G414" t="s">
        <v>14</v>
      </c>
      <c r="H414" s="4">
        <v>77.3</v>
      </c>
      <c r="I414" t="s">
        <v>14</v>
      </c>
      <c r="J414" s="1"/>
    </row>
    <row r="415" spans="1:10" x14ac:dyDescent="0.3">
      <c r="A415" s="2" t="str">
        <f>E415&amp;"-"&amp;TEXT(B415,"mmddyyyy")&amp;"-"&amp;C415</f>
        <v>JBT19-05092017-3+4</v>
      </c>
      <c r="B415" s="9">
        <v>42864</v>
      </c>
      <c r="C415" s="10" t="s">
        <v>12</v>
      </c>
      <c r="D415" s="5">
        <f t="shared" si="27"/>
        <v>0.36956521739130432</v>
      </c>
      <c r="E415" t="s">
        <v>22</v>
      </c>
      <c r="F415">
        <v>55.2</v>
      </c>
      <c r="G415" t="s">
        <v>22</v>
      </c>
      <c r="H415" s="4">
        <v>20.399999999999999</v>
      </c>
      <c r="I415" t="s">
        <v>22</v>
      </c>
      <c r="J415">
        <v>0.82</v>
      </c>
    </row>
    <row r="416" spans="1:10" x14ac:dyDescent="0.3">
      <c r="A416" s="2" t="str">
        <f>E416&amp;"-"&amp;TEXT(B416,"mmddyyyy")&amp;"-"&amp;C416</f>
        <v>JBT05-06272017-3+4</v>
      </c>
      <c r="B416" s="9">
        <v>42913</v>
      </c>
      <c r="C416" s="10" t="s">
        <v>12</v>
      </c>
      <c r="D416" s="5">
        <f t="shared" si="27"/>
        <v>0.875</v>
      </c>
      <c r="E416" t="s">
        <v>10</v>
      </c>
      <c r="F416" s="3">
        <v>408</v>
      </c>
      <c r="G416" t="s">
        <v>10</v>
      </c>
      <c r="H416" s="3">
        <v>357</v>
      </c>
      <c r="I416" t="s">
        <v>10</v>
      </c>
      <c r="J416" s="5">
        <v>27.73</v>
      </c>
    </row>
    <row r="417" spans="1:12" x14ac:dyDescent="0.3">
      <c r="A417" s="2" t="str">
        <f>E417&amp;"-"&amp;TEXT(B417,"mmddyyyy")&amp;"-"&amp;C417</f>
        <v>JBT19-06302017-3+4</v>
      </c>
      <c r="B417" s="9">
        <v>42916</v>
      </c>
      <c r="C417" s="10" t="s">
        <v>12</v>
      </c>
      <c r="D417" s="5">
        <f t="shared" si="27"/>
        <v>0.78957528957528955</v>
      </c>
      <c r="E417" t="s">
        <v>22</v>
      </c>
      <c r="F417">
        <v>51.8</v>
      </c>
      <c r="G417" t="s">
        <v>22</v>
      </c>
      <c r="H417" s="4">
        <v>40.9</v>
      </c>
      <c r="I417" t="s">
        <v>22</v>
      </c>
      <c r="J417">
        <v>0.94</v>
      </c>
    </row>
    <row r="418" spans="1:12" x14ac:dyDescent="0.3">
      <c r="A418" t="str">
        <f>E418&amp;"-"&amp;TEXT(B418,"mmddyy")&amp;"-"&amp;C418</f>
        <v>JBT01-101017-3+4</v>
      </c>
      <c r="B418" s="9">
        <v>43018</v>
      </c>
      <c r="C418" s="10" t="s">
        <v>12</v>
      </c>
      <c r="D418" s="5">
        <f t="shared" si="27"/>
        <v>4.1466083150984684E-2</v>
      </c>
      <c r="E418" t="s">
        <v>4</v>
      </c>
      <c r="F418" s="3">
        <v>914</v>
      </c>
      <c r="G418" t="s">
        <v>4</v>
      </c>
      <c r="H418" s="4">
        <v>37.9</v>
      </c>
      <c r="I418" t="s">
        <v>4</v>
      </c>
      <c r="J418" s="1"/>
      <c r="K418" s="11" t="s">
        <v>29</v>
      </c>
      <c r="L418" t="s">
        <v>35</v>
      </c>
    </row>
    <row r="419" spans="1:12" x14ac:dyDescent="0.3">
      <c r="A419" t="str">
        <f>E419&amp;"-"&amp;TEXT(B419,"mmddyy")&amp;"-"&amp;C419</f>
        <v>JBT02-101017-3+4</v>
      </c>
      <c r="B419" s="9">
        <v>43018</v>
      </c>
      <c r="C419" s="10" t="s">
        <v>12</v>
      </c>
      <c r="D419" s="5">
        <f t="shared" si="27"/>
        <v>7.6289517470881862E-2</v>
      </c>
      <c r="E419" t="s">
        <v>8</v>
      </c>
      <c r="F419" s="3">
        <v>1202</v>
      </c>
      <c r="G419" t="s">
        <v>8</v>
      </c>
      <c r="H419" s="4">
        <v>91.7</v>
      </c>
      <c r="I419" t="s">
        <v>8</v>
      </c>
      <c r="J419" s="1"/>
      <c r="K419" s="11" t="s">
        <v>29</v>
      </c>
      <c r="L419" t="s">
        <v>35</v>
      </c>
    </row>
    <row r="420" spans="1:12" x14ac:dyDescent="0.3">
      <c r="A420" t="str">
        <f>E420&amp;"-"&amp;TEXT(B420,"mmddyy")&amp;"-"&amp;C420</f>
        <v>JBT04-101017-3+4</v>
      </c>
      <c r="B420" s="9">
        <v>43018</v>
      </c>
      <c r="C420" s="10" t="s">
        <v>12</v>
      </c>
      <c r="D420" s="5">
        <f t="shared" si="27"/>
        <v>0.1610655737704918</v>
      </c>
      <c r="E420" t="s">
        <v>9</v>
      </c>
      <c r="F420" s="3">
        <v>244</v>
      </c>
      <c r="G420" t="s">
        <v>9</v>
      </c>
      <c r="H420" s="4">
        <v>39.299999999999997</v>
      </c>
      <c r="I420" t="s">
        <v>9</v>
      </c>
      <c r="J420" s="1"/>
      <c r="K420" s="11" t="s">
        <v>29</v>
      </c>
      <c r="L420" t="s">
        <v>35</v>
      </c>
    </row>
    <row r="421" spans="1:12" x14ac:dyDescent="0.3">
      <c r="A421" t="str">
        <f>E421&amp;"-"&amp;TEXT(B421,"mmddyy")&amp;"-"&amp;C421</f>
        <v>JBT14-110717-3+4</v>
      </c>
      <c r="B421" s="9">
        <v>43046</v>
      </c>
      <c r="C421" s="10" t="s">
        <v>12</v>
      </c>
      <c r="D421" s="5">
        <f t="shared" si="27"/>
        <v>0.61118012422360257</v>
      </c>
      <c r="E421" t="s">
        <v>17</v>
      </c>
      <c r="F421" s="3">
        <v>161</v>
      </c>
      <c r="G421" t="s">
        <v>17</v>
      </c>
      <c r="H421" s="4">
        <v>98.4</v>
      </c>
      <c r="I421" t="s">
        <v>17</v>
      </c>
    </row>
    <row r="422" spans="1:12" x14ac:dyDescent="0.3">
      <c r="E422" t="s">
        <v>51</v>
      </c>
      <c r="F422" s="3">
        <f>MEDIAN(F2:F421)</f>
        <v>103.4</v>
      </c>
      <c r="G422" t="s">
        <v>51</v>
      </c>
      <c r="H422" s="3">
        <f t="shared" ref="H422:J422" si="28">MEDIAN(H2:H421)</f>
        <v>45.65</v>
      </c>
      <c r="I422" t="s">
        <v>51</v>
      </c>
      <c r="J422" s="3">
        <f t="shared" si="28"/>
        <v>6.22</v>
      </c>
    </row>
    <row r="423" spans="1:12" x14ac:dyDescent="0.3">
      <c r="E423" t="s">
        <v>52</v>
      </c>
      <c r="F423" s="3">
        <f>AVERAGE(F2:F421)</f>
        <v>184.24729064039414</v>
      </c>
      <c r="G423" t="s">
        <v>52</v>
      </c>
      <c r="H423" s="3">
        <f t="shared" ref="H423:J423" si="29">AVERAGE(H2:H421)</f>
        <v>102.20424390243895</v>
      </c>
      <c r="I423" t="s">
        <v>52</v>
      </c>
      <c r="J423" s="3">
        <f t="shared" si="29"/>
        <v>10.065016778523491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23"/>
  <sheetViews>
    <sheetView topLeftCell="B1" zoomScale="70" zoomScaleNormal="70" workbookViewId="0">
      <selection activeCell="F258" sqref="F258"/>
    </sheetView>
  </sheetViews>
  <sheetFormatPr defaultRowHeight="14.4" x14ac:dyDescent="0.3"/>
  <cols>
    <col min="1" max="1" width="21.77734375" style="2" customWidth="1"/>
    <col min="2" max="2" width="12.88671875" style="9" customWidth="1"/>
    <col min="3" max="3" width="7.44140625" style="10" customWidth="1"/>
    <col min="4" max="4" width="13.77734375" bestFit="1" customWidth="1"/>
    <col min="5" max="5" width="7.109375" customWidth="1"/>
    <col min="6" max="6" width="10.5546875" bestFit="1" customWidth="1"/>
    <col min="7" max="8" width="9" customWidth="1"/>
    <col min="9" max="9" width="5.77734375" style="11" customWidth="1"/>
    <col min="10" max="10" width="41.44140625" customWidth="1"/>
  </cols>
  <sheetData>
    <row r="1" spans="1:10" s="14" customFormat="1" x14ac:dyDescent="0.3">
      <c r="A1" s="13" t="s">
        <v>25</v>
      </c>
      <c r="B1" s="15" t="s">
        <v>26</v>
      </c>
      <c r="C1" s="16" t="s">
        <v>0</v>
      </c>
      <c r="D1" s="14" t="s">
        <v>27</v>
      </c>
      <c r="E1" s="14" t="s">
        <v>31</v>
      </c>
      <c r="F1" s="14" t="s">
        <v>1</v>
      </c>
      <c r="G1" s="14" t="s">
        <v>2</v>
      </c>
      <c r="H1" s="14" t="s">
        <v>3</v>
      </c>
      <c r="I1" s="17" t="s">
        <v>28</v>
      </c>
      <c r="J1" s="14" t="s">
        <v>23</v>
      </c>
    </row>
    <row r="2" spans="1:10" x14ac:dyDescent="0.3">
      <c r="A2" s="2" t="str">
        <f>E2&amp;"-"&amp;TEXT(B2,"mmddyyyy")&amp;"-"&amp;C2</f>
        <v>JBT01-04112017-1</v>
      </c>
      <c r="B2" s="9">
        <v>42836</v>
      </c>
      <c r="C2" s="10" t="s">
        <v>5</v>
      </c>
      <c r="D2" s="5">
        <f>G2/F2</f>
        <v>0.52545824847250511</v>
      </c>
      <c r="E2" t="s">
        <v>4</v>
      </c>
      <c r="F2" s="3">
        <v>491</v>
      </c>
      <c r="G2" s="3">
        <v>258</v>
      </c>
      <c r="H2" s="5">
        <v>4.8099999999999996</v>
      </c>
      <c r="I2" s="11" t="s">
        <v>29</v>
      </c>
      <c r="J2" t="s">
        <v>37</v>
      </c>
    </row>
    <row r="3" spans="1:10" x14ac:dyDescent="0.3">
      <c r="A3" s="2" t="str">
        <f>E3&amp;"-"&amp;TEXT(B3,"mmddyyyy")&amp;"-"&amp;C3</f>
        <v>JBT02-04112017-1</v>
      </c>
      <c r="B3" s="9">
        <v>42836</v>
      </c>
      <c r="C3" s="10" t="s">
        <v>5</v>
      </c>
      <c r="D3" s="5">
        <f>G3/F3</f>
        <v>0.69467213114754101</v>
      </c>
      <c r="E3" t="s">
        <v>8</v>
      </c>
      <c r="F3" s="3">
        <v>976</v>
      </c>
      <c r="G3" s="3">
        <v>678</v>
      </c>
      <c r="H3" s="5">
        <v>7.19</v>
      </c>
      <c r="I3" s="11" t="s">
        <v>29</v>
      </c>
      <c r="J3" t="s">
        <v>37</v>
      </c>
    </row>
    <row r="4" spans="1:10" x14ac:dyDescent="0.3">
      <c r="A4" s="2" t="str">
        <f>E4&amp;"-"&amp;TEXT(B4,"mmddyyyy")&amp;"-"&amp;C4</f>
        <v>JBT04-04112017-1</v>
      </c>
      <c r="B4" s="9">
        <v>42836</v>
      </c>
      <c r="C4" s="10" t="s">
        <v>5</v>
      </c>
      <c r="D4" s="5">
        <f>G4/F4</f>
        <v>0.15037593984962405</v>
      </c>
      <c r="E4" t="s">
        <v>9</v>
      </c>
      <c r="F4" s="3">
        <v>798</v>
      </c>
      <c r="G4" s="3">
        <v>120</v>
      </c>
      <c r="H4" s="5">
        <v>4.8899999999999997</v>
      </c>
      <c r="I4" s="11" t="s">
        <v>29</v>
      </c>
      <c r="J4" t="s">
        <v>37</v>
      </c>
    </row>
    <row r="5" spans="1:10" x14ac:dyDescent="0.3">
      <c r="D5" s="5"/>
      <c r="E5" t="s">
        <v>10</v>
      </c>
      <c r="F5" s="3"/>
      <c r="G5" s="3"/>
      <c r="H5" s="5"/>
    </row>
    <row r="6" spans="1:10" x14ac:dyDescent="0.3">
      <c r="A6" s="2" t="str">
        <f>E6&amp;"-"&amp;TEXT(B6,"mmddyyyy")&amp;"-"&amp;C6</f>
        <v>JBT06-04112017-1</v>
      </c>
      <c r="B6" s="9">
        <v>42836</v>
      </c>
      <c r="C6" s="10" t="s">
        <v>5</v>
      </c>
      <c r="D6" s="5">
        <f>G6/F6</f>
        <v>0.67179487179487174</v>
      </c>
      <c r="E6" t="s">
        <v>13</v>
      </c>
      <c r="F6" s="3">
        <v>195</v>
      </c>
      <c r="G6" s="3">
        <v>131</v>
      </c>
      <c r="H6" s="5">
        <v>33.47</v>
      </c>
    </row>
    <row r="7" spans="1:10" x14ac:dyDescent="0.3">
      <c r="D7" s="5"/>
      <c r="E7" t="s">
        <v>14</v>
      </c>
      <c r="F7" s="3"/>
      <c r="G7" s="3"/>
      <c r="H7" s="5"/>
    </row>
    <row r="8" spans="1:10" x14ac:dyDescent="0.3">
      <c r="D8" s="5"/>
      <c r="E8" t="s">
        <v>16</v>
      </c>
      <c r="F8" s="5"/>
      <c r="G8" s="5"/>
      <c r="H8" s="5"/>
    </row>
    <row r="9" spans="1:10" x14ac:dyDescent="0.3">
      <c r="A9" s="2" t="str">
        <f>E9&amp;"-"&amp;TEXT(B9,"mmddyyyy")&amp;"-"&amp;C9</f>
        <v>JBT14-04112017-1</v>
      </c>
      <c r="B9" s="9">
        <v>42836</v>
      </c>
      <c r="C9" s="10" t="s">
        <v>5</v>
      </c>
      <c r="D9" s="5">
        <f>G9/F9</f>
        <v>0.26814516129032256</v>
      </c>
      <c r="E9" t="s">
        <v>17</v>
      </c>
      <c r="F9" s="3">
        <v>248</v>
      </c>
      <c r="G9" s="4">
        <v>66.5</v>
      </c>
      <c r="H9" s="5">
        <v>7.43</v>
      </c>
    </row>
    <row r="10" spans="1:10" x14ac:dyDescent="0.3">
      <c r="D10" s="5"/>
      <c r="E10" t="s">
        <v>19</v>
      </c>
      <c r="F10" s="3"/>
      <c r="G10" s="4"/>
      <c r="H10" s="5"/>
    </row>
    <row r="11" spans="1:10" x14ac:dyDescent="0.3">
      <c r="A11" s="2" t="str">
        <f>E11&amp;"-"&amp;TEXT(B11,"mmddyyyy")&amp;"-"&amp;C11</f>
        <v>JBT11-04112017-1</v>
      </c>
      <c r="B11" s="9">
        <v>42836</v>
      </c>
      <c r="C11" s="10" t="s">
        <v>5</v>
      </c>
      <c r="D11" s="5">
        <f>G11/F11</f>
        <v>0.68339100346020765</v>
      </c>
      <c r="E11" t="s">
        <v>15</v>
      </c>
      <c r="F11" s="5">
        <v>57.8</v>
      </c>
      <c r="G11" s="5">
        <v>39.5</v>
      </c>
      <c r="H11" s="5">
        <v>3.35</v>
      </c>
      <c r="I11" s="11" t="s">
        <v>29</v>
      </c>
      <c r="J11" t="s">
        <v>33</v>
      </c>
    </row>
    <row r="12" spans="1:10" x14ac:dyDescent="0.3">
      <c r="D12" s="5"/>
      <c r="E12" t="s">
        <v>20</v>
      </c>
      <c r="F12" s="3"/>
      <c r="G12" s="4"/>
      <c r="H12" s="5"/>
    </row>
    <row r="13" spans="1:10" x14ac:dyDescent="0.3">
      <c r="D13" s="5"/>
      <c r="E13" t="s">
        <v>22</v>
      </c>
      <c r="F13" s="3"/>
      <c r="G13" s="4"/>
      <c r="H13" s="5"/>
    </row>
    <row r="14" spans="1:10" x14ac:dyDescent="0.3">
      <c r="A14" s="2" t="str">
        <f t="shared" ref="A14:A45" si="0">E14&amp;"-"&amp;TEXT(B14,"mmddyyyy")&amp;"-"&amp;C14</f>
        <v>JBT01-04182017-1</v>
      </c>
      <c r="B14" s="9">
        <v>42843</v>
      </c>
      <c r="C14" s="10" t="s">
        <v>5</v>
      </c>
      <c r="D14" s="5">
        <f t="shared" ref="D14:D45" si="1">G14/F14</f>
        <v>0.38294010889292196</v>
      </c>
      <c r="E14" t="s">
        <v>4</v>
      </c>
      <c r="F14">
        <v>55.1</v>
      </c>
      <c r="G14" s="4">
        <v>21.1</v>
      </c>
      <c r="H14" s="5">
        <v>4.7699999999999996</v>
      </c>
    </row>
    <row r="15" spans="1:10" x14ac:dyDescent="0.3">
      <c r="A15" s="2" t="str">
        <f t="shared" si="0"/>
        <v>JBT02-04182017-1</v>
      </c>
      <c r="B15" s="9">
        <v>42843</v>
      </c>
      <c r="C15" s="10" t="s">
        <v>5</v>
      </c>
      <c r="D15" s="5">
        <f t="shared" si="1"/>
        <v>0.38677685950413221</v>
      </c>
      <c r="E15" t="s">
        <v>8</v>
      </c>
      <c r="F15" s="3">
        <v>242</v>
      </c>
      <c r="G15" s="4">
        <v>93.6</v>
      </c>
      <c r="H15" s="5">
        <v>8.52</v>
      </c>
    </row>
    <row r="16" spans="1:10" x14ac:dyDescent="0.3">
      <c r="A16" s="2" t="str">
        <f t="shared" si="0"/>
        <v>JBT04-04182017-1</v>
      </c>
      <c r="B16" s="9">
        <v>42843</v>
      </c>
      <c r="C16" s="10" t="s">
        <v>5</v>
      </c>
      <c r="D16" s="5">
        <f t="shared" si="1"/>
        <v>0.33565217391304347</v>
      </c>
      <c r="E16" t="s">
        <v>9</v>
      </c>
      <c r="F16" s="3">
        <v>115</v>
      </c>
      <c r="G16" s="4">
        <v>38.6</v>
      </c>
      <c r="H16" s="5">
        <v>4.33</v>
      </c>
    </row>
    <row r="17" spans="1:10" x14ac:dyDescent="0.3">
      <c r="A17" s="2" t="str">
        <f t="shared" si="0"/>
        <v>JBT06-04182017-1</v>
      </c>
      <c r="B17" s="9">
        <v>42843</v>
      </c>
      <c r="C17" s="10" t="s">
        <v>5</v>
      </c>
      <c r="D17" s="5">
        <f t="shared" si="1"/>
        <v>0.39739583333333334</v>
      </c>
      <c r="E17" t="s">
        <v>13</v>
      </c>
      <c r="F17" s="3">
        <v>192</v>
      </c>
      <c r="G17" s="4">
        <v>76.3</v>
      </c>
      <c r="H17" s="5">
        <v>20.71</v>
      </c>
    </row>
    <row r="18" spans="1:10" x14ac:dyDescent="0.3">
      <c r="A18" s="2" t="str">
        <f t="shared" si="0"/>
        <v>JBT07-04182017-1</v>
      </c>
      <c r="B18" s="9">
        <v>42843</v>
      </c>
      <c r="C18" s="10" t="s">
        <v>5</v>
      </c>
      <c r="D18" s="5">
        <f t="shared" si="1"/>
        <v>0.31333333333333335</v>
      </c>
      <c r="E18" t="s">
        <v>14</v>
      </c>
      <c r="F18" s="4">
        <v>45</v>
      </c>
      <c r="G18" s="4">
        <v>14.1</v>
      </c>
      <c r="H18" s="5">
        <v>4.8099999999999996</v>
      </c>
    </row>
    <row r="19" spans="1:10" x14ac:dyDescent="0.3">
      <c r="A19" s="2" t="str">
        <f t="shared" si="0"/>
        <v>JBT11-04182017-1</v>
      </c>
      <c r="B19" s="9">
        <v>42843</v>
      </c>
      <c r="C19" s="10" t="s">
        <v>5</v>
      </c>
      <c r="D19" s="5">
        <f t="shared" si="1"/>
        <v>0.70987654320987659</v>
      </c>
      <c r="E19" t="s">
        <v>15</v>
      </c>
      <c r="F19" s="5">
        <v>16.2</v>
      </c>
      <c r="G19" s="5">
        <v>11.5</v>
      </c>
      <c r="H19" s="5">
        <v>2.59</v>
      </c>
      <c r="I19" s="11" t="s">
        <v>29</v>
      </c>
      <c r="J19" t="s">
        <v>33</v>
      </c>
    </row>
    <row r="20" spans="1:10" x14ac:dyDescent="0.3">
      <c r="A20" s="2" t="str">
        <f t="shared" si="0"/>
        <v>JBT13-04182017-1</v>
      </c>
      <c r="B20" s="9">
        <v>42843</v>
      </c>
      <c r="C20" s="10" t="s">
        <v>5</v>
      </c>
      <c r="D20" s="5">
        <f t="shared" si="1"/>
        <v>0.36363636363636365</v>
      </c>
      <c r="E20" t="s">
        <v>16</v>
      </c>
      <c r="F20">
        <v>63.8</v>
      </c>
      <c r="G20" s="4">
        <v>23.2</v>
      </c>
      <c r="H20" s="5">
        <v>6.12</v>
      </c>
    </row>
    <row r="21" spans="1:10" x14ac:dyDescent="0.3">
      <c r="A21" s="2" t="str">
        <f t="shared" si="0"/>
        <v>JBT14-04182017-1</v>
      </c>
      <c r="B21" s="9">
        <v>42843</v>
      </c>
      <c r="C21" s="10" t="s">
        <v>5</v>
      </c>
      <c r="D21" s="5">
        <f t="shared" si="1"/>
        <v>0.47092198581560285</v>
      </c>
      <c r="E21" t="s">
        <v>17</v>
      </c>
      <c r="F21">
        <v>70.5</v>
      </c>
      <c r="G21" s="4">
        <v>33.200000000000003</v>
      </c>
      <c r="H21" s="5">
        <v>8.25</v>
      </c>
    </row>
    <row r="22" spans="1:10" x14ac:dyDescent="0.3">
      <c r="A22" s="2" t="str">
        <f t="shared" si="0"/>
        <v>JBT16-04182017-1</v>
      </c>
      <c r="B22" s="9">
        <v>42843</v>
      </c>
      <c r="C22" s="10" t="s">
        <v>5</v>
      </c>
      <c r="D22" s="5">
        <f t="shared" si="1"/>
        <v>0.7943262411347517</v>
      </c>
      <c r="E22" t="s">
        <v>19</v>
      </c>
      <c r="F22">
        <v>28.2</v>
      </c>
      <c r="G22" s="4">
        <v>22.4</v>
      </c>
      <c r="H22" s="5">
        <v>5.12</v>
      </c>
    </row>
    <row r="23" spans="1:10" x14ac:dyDescent="0.3">
      <c r="A23" s="2" t="str">
        <f t="shared" si="0"/>
        <v>JBT01-04252017-1</v>
      </c>
      <c r="B23" s="9">
        <v>42850</v>
      </c>
      <c r="C23" s="10" t="s">
        <v>5</v>
      </c>
      <c r="D23" s="5">
        <f t="shared" si="1"/>
        <v>0.22768434670116433</v>
      </c>
      <c r="E23" t="s">
        <v>4</v>
      </c>
      <c r="F23">
        <v>77.3</v>
      </c>
      <c r="G23" s="4">
        <v>17.600000000000001</v>
      </c>
      <c r="H23" s="5">
        <v>5.24</v>
      </c>
    </row>
    <row r="24" spans="1:10" x14ac:dyDescent="0.3">
      <c r="A24" s="2" t="str">
        <f t="shared" si="0"/>
        <v>JBT02-04252017-1</v>
      </c>
      <c r="B24" s="9">
        <v>42850</v>
      </c>
      <c r="C24" s="10" t="s">
        <v>5</v>
      </c>
      <c r="D24" s="5">
        <f t="shared" si="1"/>
        <v>0.28920570264765783</v>
      </c>
      <c r="E24" t="s">
        <v>8</v>
      </c>
      <c r="F24" s="3">
        <v>491</v>
      </c>
      <c r="G24" s="3">
        <v>142</v>
      </c>
      <c r="H24" s="5">
        <v>8.68</v>
      </c>
    </row>
    <row r="25" spans="1:10" x14ac:dyDescent="0.3">
      <c r="A25" s="2" t="str">
        <f t="shared" si="0"/>
        <v>JBT04-04252017-1</v>
      </c>
      <c r="B25" s="9">
        <v>42850</v>
      </c>
      <c r="C25" s="10" t="s">
        <v>5</v>
      </c>
      <c r="D25" s="5">
        <f t="shared" si="1"/>
        <v>0.34135338345864663</v>
      </c>
      <c r="E25" t="s">
        <v>9</v>
      </c>
      <c r="F25" s="3">
        <v>133</v>
      </c>
      <c r="G25" s="4">
        <v>45.4</v>
      </c>
      <c r="H25" s="5">
        <v>4.8600000000000003</v>
      </c>
    </row>
    <row r="26" spans="1:10" x14ac:dyDescent="0.3">
      <c r="A26" s="2" t="str">
        <f t="shared" si="0"/>
        <v>JBT05-04252017-1</v>
      </c>
      <c r="B26" s="9">
        <v>42850</v>
      </c>
      <c r="C26" s="10" t="s">
        <v>5</v>
      </c>
      <c r="D26" s="5">
        <f t="shared" si="1"/>
        <v>0.78165938864628826</v>
      </c>
      <c r="E26" t="s">
        <v>10</v>
      </c>
      <c r="F26">
        <v>68.7</v>
      </c>
      <c r="G26" s="4">
        <v>53.7</v>
      </c>
      <c r="H26" s="5">
        <v>24.78</v>
      </c>
    </row>
    <row r="27" spans="1:10" x14ac:dyDescent="0.3">
      <c r="A27" s="2" t="str">
        <f t="shared" si="0"/>
        <v>JBT07-04252017-1</v>
      </c>
      <c r="B27" s="9">
        <v>42850</v>
      </c>
      <c r="C27" s="10" t="s">
        <v>5</v>
      </c>
      <c r="D27" s="5">
        <f t="shared" si="1"/>
        <v>0.26601941747572816</v>
      </c>
      <c r="E27" t="s">
        <v>14</v>
      </c>
      <c r="F27">
        <v>103</v>
      </c>
      <c r="G27" s="4">
        <v>27.4</v>
      </c>
      <c r="H27" s="5">
        <v>5.79</v>
      </c>
    </row>
    <row r="28" spans="1:10" x14ac:dyDescent="0.3">
      <c r="A28" s="2" t="str">
        <f t="shared" si="0"/>
        <v>JBT11-04252017-1</v>
      </c>
      <c r="B28" s="9">
        <v>42850</v>
      </c>
      <c r="C28" s="10" t="s">
        <v>5</v>
      </c>
      <c r="D28" s="5">
        <f t="shared" si="1"/>
        <v>0.661904761904762</v>
      </c>
      <c r="E28" t="s">
        <v>15</v>
      </c>
      <c r="F28">
        <v>14.7</v>
      </c>
      <c r="G28" s="4">
        <v>9.73</v>
      </c>
      <c r="H28" s="5">
        <v>2.4500000000000002</v>
      </c>
    </row>
    <row r="29" spans="1:10" x14ac:dyDescent="0.3">
      <c r="A29" s="2" t="str">
        <f t="shared" si="0"/>
        <v>JBT13-04252017-1</v>
      </c>
      <c r="B29" s="9">
        <v>42850</v>
      </c>
      <c r="C29" s="10" t="s">
        <v>5</v>
      </c>
      <c r="D29" s="5">
        <f t="shared" si="1"/>
        <v>0.23097345132743363</v>
      </c>
      <c r="E29" t="s">
        <v>16</v>
      </c>
      <c r="F29" s="3">
        <v>113</v>
      </c>
      <c r="G29" s="4">
        <v>26.1</v>
      </c>
      <c r="H29" s="5">
        <v>6.44</v>
      </c>
    </row>
    <row r="30" spans="1:10" x14ac:dyDescent="0.3">
      <c r="A30" s="2" t="str">
        <f t="shared" si="0"/>
        <v>JBT14-04252017-1</v>
      </c>
      <c r="B30" s="9">
        <v>42850</v>
      </c>
      <c r="C30" s="10" t="s">
        <v>5</v>
      </c>
      <c r="D30" s="5">
        <f t="shared" si="1"/>
        <v>0.35517241379310344</v>
      </c>
      <c r="E30" t="s">
        <v>17</v>
      </c>
      <c r="F30" s="3">
        <v>145</v>
      </c>
      <c r="G30" s="4">
        <v>51.5</v>
      </c>
      <c r="H30" s="5">
        <v>7.62</v>
      </c>
    </row>
    <row r="31" spans="1:10" x14ac:dyDescent="0.3">
      <c r="A31" s="2" t="str">
        <f t="shared" si="0"/>
        <v>JBT16-04252017-1</v>
      </c>
      <c r="B31" s="9">
        <v>42850</v>
      </c>
      <c r="C31" s="10" t="s">
        <v>5</v>
      </c>
      <c r="D31" s="5">
        <f t="shared" si="1"/>
        <v>0.75438596491228072</v>
      </c>
      <c r="E31" t="s">
        <v>19</v>
      </c>
      <c r="F31">
        <v>28.5</v>
      </c>
      <c r="G31" s="4">
        <v>21.5</v>
      </c>
      <c r="H31" s="5">
        <v>4.4800000000000004</v>
      </c>
    </row>
    <row r="32" spans="1:10" x14ac:dyDescent="0.3">
      <c r="A32" s="2" t="str">
        <f t="shared" si="0"/>
        <v>JBT18-04252017-1</v>
      </c>
      <c r="B32" s="9">
        <v>42850</v>
      </c>
      <c r="C32" s="10" t="s">
        <v>5</v>
      </c>
      <c r="D32" s="5">
        <f t="shared" si="1"/>
        <v>0.52745995423340963</v>
      </c>
      <c r="E32" t="s">
        <v>20</v>
      </c>
      <c r="F32">
        <v>87.4</v>
      </c>
      <c r="G32" s="4">
        <v>46.1</v>
      </c>
      <c r="H32" s="5">
        <v>1.1599999999999999</v>
      </c>
    </row>
    <row r="33" spans="1:10" x14ac:dyDescent="0.3">
      <c r="A33" s="2" t="str">
        <f t="shared" si="0"/>
        <v>JBT19-04252017-1</v>
      </c>
      <c r="B33" s="9">
        <v>42850</v>
      </c>
      <c r="C33" s="10" t="s">
        <v>5</v>
      </c>
      <c r="D33" s="5">
        <f t="shared" si="1"/>
        <v>0.85804416403785488</v>
      </c>
      <c r="E33" t="s">
        <v>22</v>
      </c>
      <c r="F33" s="6">
        <v>31.7</v>
      </c>
      <c r="G33" s="7">
        <v>27.2</v>
      </c>
      <c r="H33" s="5">
        <v>1</v>
      </c>
      <c r="I33" s="11" t="s">
        <v>29</v>
      </c>
      <c r="J33" t="s">
        <v>33</v>
      </c>
    </row>
    <row r="34" spans="1:10" x14ac:dyDescent="0.3">
      <c r="A34" s="2" t="str">
        <f t="shared" si="0"/>
        <v>JBT01-05022017-1</v>
      </c>
      <c r="B34" s="9">
        <v>42857</v>
      </c>
      <c r="C34" s="10" t="s">
        <v>5</v>
      </c>
      <c r="D34" s="5">
        <f t="shared" si="1"/>
        <v>0.24384384384384386</v>
      </c>
      <c r="E34" t="s">
        <v>4</v>
      </c>
      <c r="F34" s="3">
        <v>333</v>
      </c>
      <c r="G34" s="4">
        <v>81.2</v>
      </c>
      <c r="H34" s="5">
        <v>5.63</v>
      </c>
    </row>
    <row r="35" spans="1:10" x14ac:dyDescent="0.3">
      <c r="A35" s="2" t="str">
        <f t="shared" si="0"/>
        <v>JBT02-05022017-1</v>
      </c>
      <c r="B35" s="9">
        <v>42857</v>
      </c>
      <c r="C35" s="10" t="s">
        <v>5</v>
      </c>
      <c r="D35" s="5">
        <f t="shared" si="1"/>
        <v>0.61118012422360246</v>
      </c>
      <c r="E35" t="s">
        <v>8</v>
      </c>
      <c r="F35" s="3">
        <v>805</v>
      </c>
      <c r="G35" s="3">
        <v>492</v>
      </c>
      <c r="H35" s="5">
        <v>8.58</v>
      </c>
    </row>
    <row r="36" spans="1:10" x14ac:dyDescent="0.3">
      <c r="A36" s="2" t="str">
        <f t="shared" si="0"/>
        <v>JBT04-05022017-1</v>
      </c>
      <c r="B36" s="9">
        <v>42857</v>
      </c>
      <c r="C36" s="10" t="s">
        <v>5</v>
      </c>
      <c r="D36" s="5">
        <f t="shared" si="1"/>
        <v>0.15840000000000001</v>
      </c>
      <c r="E36" t="s">
        <v>9</v>
      </c>
      <c r="F36" s="3">
        <v>500</v>
      </c>
      <c r="G36" s="4">
        <v>79.2</v>
      </c>
      <c r="H36" s="5">
        <v>5.43</v>
      </c>
    </row>
    <row r="37" spans="1:10" x14ac:dyDescent="0.3">
      <c r="A37" s="2" t="str">
        <f t="shared" si="0"/>
        <v>JBT05-05022017-1</v>
      </c>
      <c r="B37" s="9">
        <v>42857</v>
      </c>
      <c r="C37" s="10" t="s">
        <v>5</v>
      </c>
      <c r="D37" s="5">
        <f t="shared" si="1"/>
        <v>0.47787610619469029</v>
      </c>
      <c r="E37" t="s">
        <v>10</v>
      </c>
      <c r="F37" s="3">
        <v>226</v>
      </c>
      <c r="G37" s="3">
        <v>108</v>
      </c>
      <c r="H37" s="5">
        <v>20.6</v>
      </c>
    </row>
    <row r="38" spans="1:10" x14ac:dyDescent="0.3">
      <c r="A38" s="2" t="str">
        <f t="shared" si="0"/>
        <v>JBT06-05022017-1</v>
      </c>
      <c r="B38" s="9">
        <v>42857</v>
      </c>
      <c r="C38" s="10" t="s">
        <v>5</v>
      </c>
      <c r="D38" s="5">
        <f t="shared" si="1"/>
        <v>0.5109034267912772</v>
      </c>
      <c r="E38" t="s">
        <v>13</v>
      </c>
      <c r="F38" s="3">
        <v>321</v>
      </c>
      <c r="G38" s="3">
        <v>164</v>
      </c>
      <c r="H38" s="5">
        <v>25.2</v>
      </c>
    </row>
    <row r="39" spans="1:10" x14ac:dyDescent="0.3">
      <c r="A39" s="2" t="str">
        <f t="shared" si="0"/>
        <v>JBT07-05022017-1</v>
      </c>
      <c r="B39" s="9">
        <v>42857</v>
      </c>
      <c r="C39" s="10" t="s">
        <v>5</v>
      </c>
      <c r="D39" s="5">
        <f t="shared" si="1"/>
        <v>0.20743919885550785</v>
      </c>
      <c r="E39" t="s">
        <v>14</v>
      </c>
      <c r="F39" s="3">
        <v>279.60000000000002</v>
      </c>
      <c r="G39" s="4">
        <v>58</v>
      </c>
      <c r="H39" s="5">
        <v>6.72</v>
      </c>
    </row>
    <row r="40" spans="1:10" x14ac:dyDescent="0.3">
      <c r="A40" s="2" t="str">
        <f t="shared" si="0"/>
        <v>JBT11-05022017-1</v>
      </c>
      <c r="B40" s="9">
        <v>42857</v>
      </c>
      <c r="C40" s="10" t="s">
        <v>5</v>
      </c>
      <c r="D40" s="5">
        <f t="shared" si="1"/>
        <v>0.34623655913978496</v>
      </c>
      <c r="E40" t="s">
        <v>15</v>
      </c>
      <c r="F40">
        <v>46.5</v>
      </c>
      <c r="G40" s="4">
        <v>16.100000000000001</v>
      </c>
      <c r="H40" s="5">
        <v>2.04</v>
      </c>
    </row>
    <row r="41" spans="1:10" x14ac:dyDescent="0.3">
      <c r="A41" s="2" t="str">
        <f t="shared" si="0"/>
        <v>JBT13-05022017-1</v>
      </c>
      <c r="B41" s="9">
        <v>42857</v>
      </c>
      <c r="C41" s="10" t="s">
        <v>5</v>
      </c>
      <c r="D41" s="5">
        <f t="shared" si="1"/>
        <v>7.3392857142857149E-2</v>
      </c>
      <c r="E41" t="s">
        <v>16</v>
      </c>
      <c r="F41" s="3">
        <v>560</v>
      </c>
      <c r="G41" s="4">
        <v>41.1</v>
      </c>
      <c r="H41" s="5">
        <v>5.25</v>
      </c>
    </row>
    <row r="42" spans="1:10" x14ac:dyDescent="0.3">
      <c r="A42" s="2" t="str">
        <f t="shared" si="0"/>
        <v>JBT14-05022017-1</v>
      </c>
      <c r="B42" s="9">
        <v>42857</v>
      </c>
      <c r="C42" s="10" t="s">
        <v>5</v>
      </c>
      <c r="D42" s="5">
        <f t="shared" si="1"/>
        <v>0.17339181286549707</v>
      </c>
      <c r="E42" t="s">
        <v>17</v>
      </c>
      <c r="F42" s="3">
        <v>342</v>
      </c>
      <c r="G42" s="4">
        <v>59.3</v>
      </c>
      <c r="H42" s="5">
        <v>7.2</v>
      </c>
    </row>
    <row r="43" spans="1:10" x14ac:dyDescent="0.3">
      <c r="A43" s="2" t="str">
        <f t="shared" si="0"/>
        <v>JBT16-05022017-1</v>
      </c>
      <c r="B43" s="9">
        <v>42857</v>
      </c>
      <c r="C43" s="10" t="s">
        <v>5</v>
      </c>
      <c r="D43" s="5">
        <f t="shared" si="1"/>
        <v>9.9531615925058547E-2</v>
      </c>
      <c r="E43" t="s">
        <v>19</v>
      </c>
      <c r="F43" s="3">
        <v>256.2</v>
      </c>
      <c r="G43" s="4">
        <v>25.5</v>
      </c>
      <c r="H43" s="5">
        <v>3.89</v>
      </c>
    </row>
    <row r="44" spans="1:10" x14ac:dyDescent="0.3">
      <c r="A44" s="2" t="str">
        <f t="shared" si="0"/>
        <v>JBT18-05022017-1</v>
      </c>
      <c r="B44" s="9">
        <v>42857</v>
      </c>
      <c r="C44" s="10" t="s">
        <v>5</v>
      </c>
      <c r="D44" s="5">
        <f t="shared" si="1"/>
        <v>0.24882352941176469</v>
      </c>
      <c r="E44" t="s">
        <v>20</v>
      </c>
      <c r="F44" s="3">
        <v>170</v>
      </c>
      <c r="G44" s="4">
        <v>42.3</v>
      </c>
      <c r="H44" s="5">
        <v>1.26</v>
      </c>
    </row>
    <row r="45" spans="1:10" x14ac:dyDescent="0.3">
      <c r="A45" s="2" t="str">
        <f t="shared" si="0"/>
        <v>JBT19-05022017-1</v>
      </c>
      <c r="B45" s="9">
        <v>42857</v>
      </c>
      <c r="C45" s="10" t="s">
        <v>5</v>
      </c>
      <c r="D45" s="5">
        <f t="shared" si="1"/>
        <v>0.37678571428571433</v>
      </c>
      <c r="E45" t="s">
        <v>22</v>
      </c>
      <c r="F45" s="4">
        <v>56</v>
      </c>
      <c r="G45" s="4">
        <v>21.1</v>
      </c>
      <c r="H45" s="5">
        <v>1.1000000000000001</v>
      </c>
    </row>
    <row r="46" spans="1:10" x14ac:dyDescent="0.3">
      <c r="A46" s="2" t="str">
        <f t="shared" ref="A46:A77" si="2">E46&amp;"-"&amp;TEXT(B46,"mmddyyyy")&amp;"-"&amp;C46</f>
        <v>JBT01-05092017-1</v>
      </c>
      <c r="B46" s="9">
        <v>42864</v>
      </c>
      <c r="C46" s="10">
        <v>1</v>
      </c>
      <c r="D46" s="5">
        <f t="shared" ref="D46:D77" si="3">G46/F46</f>
        <v>0.21394230769230768</v>
      </c>
      <c r="E46" t="s">
        <v>4</v>
      </c>
      <c r="F46" s="3">
        <v>208</v>
      </c>
      <c r="G46" s="4">
        <v>44.5</v>
      </c>
      <c r="H46" s="5">
        <v>5.29</v>
      </c>
    </row>
    <row r="47" spans="1:10" x14ac:dyDescent="0.3">
      <c r="A47" s="2" t="str">
        <f t="shared" si="2"/>
        <v>JBT02-05092017-1</v>
      </c>
      <c r="B47" s="9">
        <v>42864</v>
      </c>
      <c r="C47" s="10">
        <v>1</v>
      </c>
      <c r="D47" s="5">
        <f t="shared" si="3"/>
        <v>0.20512820512820512</v>
      </c>
      <c r="E47" t="s">
        <v>8</v>
      </c>
      <c r="F47" s="3">
        <v>585</v>
      </c>
      <c r="G47" s="3">
        <v>120</v>
      </c>
      <c r="H47" s="5">
        <v>8.52</v>
      </c>
    </row>
    <row r="48" spans="1:10" x14ac:dyDescent="0.3">
      <c r="A48" s="2" t="str">
        <f t="shared" si="2"/>
        <v>JBT04-05092017-1</v>
      </c>
      <c r="B48" s="9">
        <v>42864</v>
      </c>
      <c r="C48" s="10">
        <v>1</v>
      </c>
      <c r="D48" s="5">
        <f t="shared" si="3"/>
        <v>0.17458745874587459</v>
      </c>
      <c r="E48" t="s">
        <v>9</v>
      </c>
      <c r="F48" s="3">
        <v>303</v>
      </c>
      <c r="G48" s="4">
        <v>52.9</v>
      </c>
      <c r="H48" s="5">
        <v>4.1900000000000004</v>
      </c>
    </row>
    <row r="49" spans="1:10" x14ac:dyDescent="0.3">
      <c r="A49" s="2" t="str">
        <f t="shared" si="2"/>
        <v>JBT05-05092017-1</v>
      </c>
      <c r="B49" s="9">
        <v>42864</v>
      </c>
      <c r="C49" s="10">
        <v>1</v>
      </c>
      <c r="D49" s="5">
        <f t="shared" si="3"/>
        <v>0.62803030303030305</v>
      </c>
      <c r="E49" t="s">
        <v>10</v>
      </c>
      <c r="F49" s="3">
        <v>132</v>
      </c>
      <c r="G49" s="4">
        <v>82.9</v>
      </c>
      <c r="H49" s="5">
        <v>23.56</v>
      </c>
    </row>
    <row r="50" spans="1:10" x14ac:dyDescent="0.3">
      <c r="A50" s="2" t="str">
        <f t="shared" si="2"/>
        <v>JBT06-05092017-1</v>
      </c>
      <c r="B50" s="9">
        <v>42864</v>
      </c>
      <c r="C50" s="10">
        <v>1</v>
      </c>
      <c r="D50" s="5">
        <f t="shared" si="3"/>
        <v>0.66666666666666663</v>
      </c>
      <c r="E50" t="s">
        <v>13</v>
      </c>
      <c r="F50" s="3">
        <v>150</v>
      </c>
      <c r="G50" s="3">
        <v>100</v>
      </c>
      <c r="H50" s="5">
        <v>28.2</v>
      </c>
    </row>
    <row r="51" spans="1:10" x14ac:dyDescent="0.3">
      <c r="A51" s="2" t="str">
        <f t="shared" si="2"/>
        <v>JBT07-05092017-1</v>
      </c>
      <c r="B51" s="9">
        <v>42864</v>
      </c>
      <c r="C51" s="10">
        <v>1</v>
      </c>
      <c r="D51" s="5">
        <f t="shared" si="3"/>
        <v>0.32857142857142857</v>
      </c>
      <c r="E51" t="s">
        <v>14</v>
      </c>
      <c r="F51" s="3">
        <v>126</v>
      </c>
      <c r="G51" s="4">
        <v>41.4</v>
      </c>
      <c r="H51" s="5">
        <v>6.17</v>
      </c>
    </row>
    <row r="52" spans="1:10" x14ac:dyDescent="0.3">
      <c r="A52" s="2" t="str">
        <f t="shared" si="2"/>
        <v>JBT11-05092017-1</v>
      </c>
      <c r="B52" s="9">
        <v>42864</v>
      </c>
      <c r="C52" s="10">
        <v>1</v>
      </c>
      <c r="D52" s="5">
        <f t="shared" si="3"/>
        <v>0.41666666666666663</v>
      </c>
      <c r="E52" t="s">
        <v>15</v>
      </c>
      <c r="F52">
        <v>28.8</v>
      </c>
      <c r="G52" s="4">
        <v>12</v>
      </c>
      <c r="H52" s="5">
        <v>1.63</v>
      </c>
    </row>
    <row r="53" spans="1:10" x14ac:dyDescent="0.3">
      <c r="A53" s="2" t="str">
        <f t="shared" si="2"/>
        <v>JBT18-05092017-1</v>
      </c>
      <c r="B53" s="9">
        <v>42864</v>
      </c>
      <c r="C53" s="10">
        <v>1</v>
      </c>
      <c r="D53" s="5">
        <f t="shared" si="3"/>
        <v>0.28642857142857142</v>
      </c>
      <c r="E53" t="s">
        <v>20</v>
      </c>
      <c r="F53" s="3">
        <v>140</v>
      </c>
      <c r="G53" s="4">
        <v>40.1</v>
      </c>
      <c r="H53" s="5">
        <v>1.1299999999999999</v>
      </c>
    </row>
    <row r="54" spans="1:10" x14ac:dyDescent="0.3">
      <c r="A54" s="2" t="str">
        <f t="shared" si="2"/>
        <v>JBT19-05092017-1</v>
      </c>
      <c r="B54" s="9">
        <v>42864</v>
      </c>
      <c r="C54" s="10">
        <v>1</v>
      </c>
      <c r="D54" s="5">
        <f t="shared" si="3"/>
        <v>0.72568578553615959</v>
      </c>
      <c r="E54" t="s">
        <v>22</v>
      </c>
      <c r="F54">
        <v>40.1</v>
      </c>
      <c r="G54" s="4">
        <v>29.1</v>
      </c>
      <c r="H54">
        <v>0.76</v>
      </c>
    </row>
    <row r="55" spans="1:10" x14ac:dyDescent="0.3">
      <c r="A55" s="2" t="str">
        <f t="shared" si="2"/>
        <v>JBT01-05162017-1</v>
      </c>
      <c r="B55" s="9">
        <v>42871</v>
      </c>
      <c r="C55" s="10">
        <v>1</v>
      </c>
      <c r="D55" s="5">
        <f t="shared" si="3"/>
        <v>0.57677902621722854</v>
      </c>
      <c r="E55" t="s">
        <v>4</v>
      </c>
      <c r="F55">
        <v>26.7</v>
      </c>
      <c r="G55" s="4">
        <v>15.4</v>
      </c>
      <c r="H55" s="5">
        <v>4.96</v>
      </c>
    </row>
    <row r="56" spans="1:10" x14ac:dyDescent="0.3">
      <c r="A56" s="2" t="str">
        <f t="shared" si="2"/>
        <v>JBT02-05162017-1</v>
      </c>
      <c r="B56" s="9">
        <v>42871</v>
      </c>
      <c r="C56" s="10">
        <v>1</v>
      </c>
      <c r="D56" s="5">
        <f t="shared" si="3"/>
        <v>0.34495412844036699</v>
      </c>
      <c r="E56" t="s">
        <v>8</v>
      </c>
      <c r="F56">
        <v>109</v>
      </c>
      <c r="G56" s="4">
        <v>37.6</v>
      </c>
      <c r="H56" s="5">
        <v>8.26</v>
      </c>
    </row>
    <row r="57" spans="1:10" x14ac:dyDescent="0.3">
      <c r="A57" s="2" t="str">
        <f t="shared" si="2"/>
        <v>JBT04-05162017-1</v>
      </c>
      <c r="B57" s="9">
        <v>42871</v>
      </c>
      <c r="C57" s="10">
        <v>1</v>
      </c>
      <c r="D57" s="5">
        <f t="shared" si="3"/>
        <v>0.32267441860465118</v>
      </c>
      <c r="E57" t="s">
        <v>9</v>
      </c>
      <c r="F57">
        <v>68.8</v>
      </c>
      <c r="G57" s="4">
        <v>22.2</v>
      </c>
      <c r="H57" s="5">
        <v>3.8</v>
      </c>
    </row>
    <row r="58" spans="1:10" x14ac:dyDescent="0.3">
      <c r="A58" s="2" t="str">
        <f t="shared" si="2"/>
        <v>JBT05-05162017-1</v>
      </c>
      <c r="B58" s="9">
        <v>42871</v>
      </c>
      <c r="C58" s="10">
        <v>1</v>
      </c>
      <c r="D58" s="5">
        <f t="shared" si="3"/>
        <v>0.79166666666666663</v>
      </c>
      <c r="E58" t="s">
        <v>10</v>
      </c>
      <c r="F58">
        <v>33.6</v>
      </c>
      <c r="G58" s="4">
        <v>26.6</v>
      </c>
      <c r="H58" s="5">
        <v>21.68</v>
      </c>
    </row>
    <row r="59" spans="1:10" x14ac:dyDescent="0.3">
      <c r="A59" s="2" t="str">
        <f t="shared" si="2"/>
        <v>JBT06-05162017-1</v>
      </c>
      <c r="B59" s="9">
        <v>42871</v>
      </c>
      <c r="C59" s="10">
        <v>1</v>
      </c>
      <c r="D59" s="5">
        <f t="shared" si="3"/>
        <v>0.5344444444444445</v>
      </c>
      <c r="E59" t="s">
        <v>13</v>
      </c>
      <c r="F59" s="3">
        <v>180</v>
      </c>
      <c r="G59" s="4">
        <v>96.2</v>
      </c>
      <c r="H59" s="5">
        <v>26.04</v>
      </c>
    </row>
    <row r="60" spans="1:10" x14ac:dyDescent="0.3">
      <c r="A60" s="2" t="str">
        <f t="shared" si="2"/>
        <v>JBT07-05162017-1</v>
      </c>
      <c r="B60" s="9">
        <v>42871</v>
      </c>
      <c r="C60" s="10">
        <v>1</v>
      </c>
      <c r="D60" s="5">
        <f t="shared" si="3"/>
        <v>0.65482233502538079</v>
      </c>
      <c r="E60" t="s">
        <v>14</v>
      </c>
      <c r="F60">
        <v>19.7</v>
      </c>
      <c r="G60" s="4">
        <v>12.9</v>
      </c>
      <c r="H60" s="5">
        <v>5.21</v>
      </c>
    </row>
    <row r="61" spans="1:10" x14ac:dyDescent="0.3">
      <c r="A61" s="2" t="str">
        <f t="shared" si="2"/>
        <v>JBT11-05162017-1</v>
      </c>
      <c r="B61" s="9">
        <v>42871</v>
      </c>
      <c r="C61" s="10">
        <v>1</v>
      </c>
      <c r="D61" s="5">
        <f t="shared" si="3"/>
        <v>0.74038461538461542</v>
      </c>
      <c r="E61" t="s">
        <v>15</v>
      </c>
      <c r="F61">
        <v>31.2</v>
      </c>
      <c r="G61" s="4">
        <v>23.1</v>
      </c>
      <c r="H61" s="5">
        <v>1.24</v>
      </c>
    </row>
    <row r="62" spans="1:10" x14ac:dyDescent="0.3">
      <c r="A62" s="2" t="str">
        <f t="shared" si="2"/>
        <v>JBT13-05162017-1</v>
      </c>
      <c r="B62" s="9">
        <v>42871</v>
      </c>
      <c r="C62" s="10">
        <v>1</v>
      </c>
      <c r="D62" s="5" t="e">
        <f t="shared" si="3"/>
        <v>#VALUE!</v>
      </c>
      <c r="E62" t="s">
        <v>16</v>
      </c>
      <c r="F62" s="18" t="s">
        <v>50</v>
      </c>
      <c r="H62">
        <v>217.21</v>
      </c>
      <c r="I62" s="11" t="s">
        <v>29</v>
      </c>
      <c r="J62" t="s">
        <v>43</v>
      </c>
    </row>
    <row r="63" spans="1:10" x14ac:dyDescent="0.3">
      <c r="A63" s="2" t="str">
        <f t="shared" si="2"/>
        <v>JBT14-05162017-1</v>
      </c>
      <c r="B63" s="9">
        <v>42871</v>
      </c>
      <c r="C63" s="10">
        <v>1</v>
      </c>
      <c r="D63" s="5" t="e">
        <f t="shared" si="3"/>
        <v>#VALUE!</v>
      </c>
      <c r="E63" t="s">
        <v>17</v>
      </c>
      <c r="F63" s="18" t="s">
        <v>50</v>
      </c>
      <c r="G63">
        <v>1640</v>
      </c>
      <c r="H63" s="5">
        <v>51.21</v>
      </c>
      <c r="I63" s="11" t="s">
        <v>29</v>
      </c>
      <c r="J63" t="s">
        <v>41</v>
      </c>
    </row>
    <row r="64" spans="1:10" x14ac:dyDescent="0.3">
      <c r="A64" s="2" t="str">
        <f t="shared" si="2"/>
        <v>JBT16-05162017-1</v>
      </c>
      <c r="B64" s="9">
        <v>42871</v>
      </c>
      <c r="C64" s="10">
        <v>1</v>
      </c>
      <c r="D64" s="5">
        <f t="shared" si="3"/>
        <v>0.68556701030927847</v>
      </c>
      <c r="E64" t="s">
        <v>19</v>
      </c>
      <c r="F64">
        <v>19.399999999999999</v>
      </c>
      <c r="G64" s="4">
        <v>13.3</v>
      </c>
      <c r="H64" s="5">
        <v>2.89</v>
      </c>
    </row>
    <row r="65" spans="1:8" x14ac:dyDescent="0.3">
      <c r="A65" s="2" t="str">
        <f t="shared" si="2"/>
        <v>JBT18-05162017-1</v>
      </c>
      <c r="B65" s="9">
        <v>42871</v>
      </c>
      <c r="C65" s="10">
        <v>1</v>
      </c>
      <c r="D65" s="5">
        <f t="shared" si="3"/>
        <v>0.44430693069306931</v>
      </c>
      <c r="E65" t="s">
        <v>20</v>
      </c>
      <c r="F65">
        <v>80.8</v>
      </c>
      <c r="G65" s="4">
        <v>35.9</v>
      </c>
      <c r="H65">
        <v>0.71</v>
      </c>
    </row>
    <row r="66" spans="1:8" x14ac:dyDescent="0.3">
      <c r="A66" s="2" t="str">
        <f t="shared" si="2"/>
        <v>JBT19-05162017-1</v>
      </c>
      <c r="B66" s="9">
        <v>42871</v>
      </c>
      <c r="C66" s="10">
        <v>1</v>
      </c>
      <c r="D66" s="5">
        <f t="shared" si="3"/>
        <v>0.71590909090909083</v>
      </c>
      <c r="E66" t="s">
        <v>22</v>
      </c>
      <c r="F66">
        <v>17.600000000000001</v>
      </c>
      <c r="G66" s="4">
        <v>12.6</v>
      </c>
      <c r="H66">
        <v>0.45</v>
      </c>
    </row>
    <row r="67" spans="1:8" x14ac:dyDescent="0.3">
      <c r="A67" s="2" t="str">
        <f t="shared" si="2"/>
        <v>JBT01-05232017-1</v>
      </c>
      <c r="B67" s="9">
        <v>42878</v>
      </c>
      <c r="C67" s="10">
        <v>1</v>
      </c>
      <c r="D67" s="5">
        <f t="shared" si="3"/>
        <v>0.21023622047244095</v>
      </c>
      <c r="E67" t="s">
        <v>4</v>
      </c>
      <c r="F67" s="3">
        <v>127</v>
      </c>
      <c r="G67" s="4">
        <v>26.7</v>
      </c>
      <c r="H67" s="5">
        <v>5.27</v>
      </c>
    </row>
    <row r="68" spans="1:8" x14ac:dyDescent="0.3">
      <c r="A68" s="2" t="str">
        <f t="shared" si="2"/>
        <v>JBT04-05232017-1</v>
      </c>
      <c r="B68" s="9">
        <v>42878</v>
      </c>
      <c r="C68" s="10">
        <v>1</v>
      </c>
      <c r="D68" s="5">
        <f t="shared" si="3"/>
        <v>0.21651376146788992</v>
      </c>
      <c r="E68" t="s">
        <v>9</v>
      </c>
      <c r="F68">
        <v>109</v>
      </c>
      <c r="G68" s="4">
        <v>23.6</v>
      </c>
      <c r="H68" s="5">
        <v>4.3499999999999996</v>
      </c>
    </row>
    <row r="69" spans="1:8" x14ac:dyDescent="0.3">
      <c r="A69" s="2" t="str">
        <f t="shared" si="2"/>
        <v>JBT05-05232017-1</v>
      </c>
      <c r="B69" s="9">
        <v>42878</v>
      </c>
      <c r="C69" s="10">
        <v>1</v>
      </c>
      <c r="D69" s="5">
        <f t="shared" si="3"/>
        <v>0.64</v>
      </c>
      <c r="E69" t="s">
        <v>10</v>
      </c>
      <c r="F69" s="4">
        <v>60</v>
      </c>
      <c r="G69" s="4">
        <v>38.4</v>
      </c>
      <c r="H69" s="5">
        <v>14.84</v>
      </c>
    </row>
    <row r="70" spans="1:8" x14ac:dyDescent="0.3">
      <c r="A70" s="2" t="str">
        <f t="shared" si="2"/>
        <v>JBT06-05232017-1</v>
      </c>
      <c r="B70" s="9">
        <v>42878</v>
      </c>
      <c r="C70" s="10">
        <v>1</v>
      </c>
      <c r="D70" s="5">
        <f t="shared" si="3"/>
        <v>0.19938837920489297</v>
      </c>
      <c r="E70" t="s">
        <v>13</v>
      </c>
      <c r="F70" s="3">
        <v>327</v>
      </c>
      <c r="G70" s="4">
        <v>65.2</v>
      </c>
      <c r="H70" s="5">
        <v>21.04</v>
      </c>
    </row>
    <row r="71" spans="1:8" x14ac:dyDescent="0.3">
      <c r="A71" s="2" t="str">
        <f t="shared" si="2"/>
        <v>JBT07-05232017-1</v>
      </c>
      <c r="B71" s="9">
        <v>42878</v>
      </c>
      <c r="C71" s="10">
        <v>1</v>
      </c>
      <c r="D71" s="5">
        <f t="shared" si="3"/>
        <v>0.48770491803278693</v>
      </c>
      <c r="E71" t="s">
        <v>14</v>
      </c>
      <c r="F71">
        <v>24.4</v>
      </c>
      <c r="G71" s="4">
        <v>11.9</v>
      </c>
      <c r="H71" s="5">
        <v>5.08</v>
      </c>
    </row>
    <row r="72" spans="1:8" x14ac:dyDescent="0.3">
      <c r="A72" s="2" t="str">
        <f t="shared" si="2"/>
        <v>JBT11-05232017-1</v>
      </c>
      <c r="B72" s="9">
        <v>42878</v>
      </c>
      <c r="C72" s="10">
        <v>1</v>
      </c>
      <c r="D72" s="5">
        <f t="shared" si="3"/>
        <v>0.12307692307692308</v>
      </c>
      <c r="E72" t="s">
        <v>15</v>
      </c>
      <c r="F72" s="3">
        <v>234</v>
      </c>
      <c r="G72" s="4">
        <v>28.8</v>
      </c>
      <c r="H72" s="5">
        <v>1.24</v>
      </c>
    </row>
    <row r="73" spans="1:8" x14ac:dyDescent="0.3">
      <c r="A73" s="2" t="str">
        <f t="shared" si="2"/>
        <v>JBT13-05232017-1</v>
      </c>
      <c r="B73" s="9">
        <v>42878</v>
      </c>
      <c r="C73" s="10">
        <v>1</v>
      </c>
      <c r="D73" s="5" t="e">
        <f t="shared" si="3"/>
        <v>#VALUE!</v>
      </c>
      <c r="E73" t="s">
        <v>16</v>
      </c>
      <c r="F73" s="18" t="s">
        <v>50</v>
      </c>
      <c r="G73">
        <v>2525</v>
      </c>
      <c r="H73" s="5">
        <v>17.2</v>
      </c>
    </row>
    <row r="74" spans="1:8" x14ac:dyDescent="0.3">
      <c r="A74" s="2" t="str">
        <f t="shared" si="2"/>
        <v>JBT14-05232017-1</v>
      </c>
      <c r="B74" s="9">
        <v>42878</v>
      </c>
      <c r="C74" s="10">
        <v>1</v>
      </c>
      <c r="D74" s="5">
        <f t="shared" si="3"/>
        <v>0.26521739130434785</v>
      </c>
      <c r="E74" t="s">
        <v>17</v>
      </c>
      <c r="F74" s="3">
        <v>690</v>
      </c>
      <c r="G74" s="3">
        <v>183</v>
      </c>
      <c r="H74" s="5">
        <v>9.66</v>
      </c>
    </row>
    <row r="75" spans="1:8" x14ac:dyDescent="0.3">
      <c r="A75" s="2" t="str">
        <f t="shared" si="2"/>
        <v>JBT16-05232017-1</v>
      </c>
      <c r="B75" s="9">
        <v>42878</v>
      </c>
      <c r="C75" s="10">
        <v>1</v>
      </c>
      <c r="D75" s="5">
        <f t="shared" si="3"/>
        <v>0.64885496183206104</v>
      </c>
      <c r="E75" t="s">
        <v>19</v>
      </c>
      <c r="F75">
        <v>26.2</v>
      </c>
      <c r="G75" s="4">
        <v>17</v>
      </c>
      <c r="H75" s="5">
        <v>2.96</v>
      </c>
    </row>
    <row r="76" spans="1:8" x14ac:dyDescent="0.3">
      <c r="A76" s="2" t="str">
        <f t="shared" si="2"/>
        <v>JBT18-05232017-1</v>
      </c>
      <c r="B76" s="9">
        <v>42878</v>
      </c>
      <c r="C76" s="10">
        <v>1</v>
      </c>
      <c r="D76" s="5">
        <f t="shared" si="3"/>
        <v>0.32193158953722334</v>
      </c>
      <c r="E76" t="s">
        <v>20</v>
      </c>
      <c r="F76">
        <v>49.7</v>
      </c>
      <c r="G76" s="4">
        <v>16</v>
      </c>
      <c r="H76">
        <v>0.78</v>
      </c>
    </row>
    <row r="77" spans="1:8" x14ac:dyDescent="0.3">
      <c r="A77" s="2" t="str">
        <f t="shared" si="2"/>
        <v>JBT19-05232017-1</v>
      </c>
      <c r="B77" s="9">
        <v>42878</v>
      </c>
      <c r="C77" s="10">
        <v>1</v>
      </c>
      <c r="D77" s="5">
        <f t="shared" si="3"/>
        <v>0.40476190476190477</v>
      </c>
      <c r="E77" t="s">
        <v>22</v>
      </c>
      <c r="F77">
        <v>54.6</v>
      </c>
      <c r="G77" s="4">
        <v>22.1</v>
      </c>
      <c r="H77" s="5">
        <v>1</v>
      </c>
    </row>
    <row r="78" spans="1:8" x14ac:dyDescent="0.3">
      <c r="A78" s="2" t="str">
        <f t="shared" ref="A78:A109" si="4">E78&amp;"-"&amp;TEXT(B78,"mmddyyyy")&amp;"-"&amp;C78</f>
        <v>JBT01-05302017-1</v>
      </c>
      <c r="B78" s="9">
        <v>42885</v>
      </c>
      <c r="C78" s="10">
        <v>1</v>
      </c>
      <c r="D78" s="5">
        <f t="shared" ref="D78:D103" si="5">G78/F78</f>
        <v>0.67357512953367871</v>
      </c>
      <c r="E78" t="s">
        <v>4</v>
      </c>
      <c r="F78">
        <v>19.3</v>
      </c>
      <c r="G78" s="4">
        <v>13</v>
      </c>
      <c r="H78" s="5">
        <v>5.13</v>
      </c>
    </row>
    <row r="79" spans="1:8" x14ac:dyDescent="0.3">
      <c r="A79" s="2" t="str">
        <f t="shared" si="4"/>
        <v>JBT02-05302017-1</v>
      </c>
      <c r="B79" s="9">
        <v>42885</v>
      </c>
      <c r="C79" s="10">
        <v>1</v>
      </c>
      <c r="D79" s="5">
        <f t="shared" si="5"/>
        <v>0.38598726114649684</v>
      </c>
      <c r="E79" t="s">
        <v>8</v>
      </c>
      <c r="F79">
        <v>78.5</v>
      </c>
      <c r="G79" s="4">
        <v>30.3</v>
      </c>
      <c r="H79" s="5">
        <v>8.83</v>
      </c>
    </row>
    <row r="80" spans="1:8" x14ac:dyDescent="0.3">
      <c r="A80" s="2" t="str">
        <f t="shared" si="4"/>
        <v>JBT04-05302017-1</v>
      </c>
      <c r="B80" s="9">
        <v>42885</v>
      </c>
      <c r="C80" s="10">
        <v>1</v>
      </c>
      <c r="D80" s="5">
        <f t="shared" si="5"/>
        <v>0.20066518847006654</v>
      </c>
      <c r="E80" t="s">
        <v>9</v>
      </c>
      <c r="F80">
        <v>90.2</v>
      </c>
      <c r="G80" s="4">
        <v>18.100000000000001</v>
      </c>
      <c r="H80" s="5">
        <v>4.37</v>
      </c>
    </row>
    <row r="81" spans="1:10" x14ac:dyDescent="0.3">
      <c r="A81" s="2" t="str">
        <f t="shared" si="4"/>
        <v>JBT05-05302017-1</v>
      </c>
      <c r="B81" s="9">
        <v>42885</v>
      </c>
      <c r="C81" s="10">
        <v>1</v>
      </c>
      <c r="D81" s="5">
        <f t="shared" si="5"/>
        <v>0.96354166666666674</v>
      </c>
      <c r="E81" t="s">
        <v>10</v>
      </c>
      <c r="F81">
        <v>38.4</v>
      </c>
      <c r="G81" s="4">
        <v>37</v>
      </c>
      <c r="H81" s="5">
        <v>10.52</v>
      </c>
    </row>
    <row r="82" spans="1:10" x14ac:dyDescent="0.3">
      <c r="A82" s="2" t="str">
        <f t="shared" si="4"/>
        <v>JBT06-05302017-1</v>
      </c>
      <c r="B82" s="9">
        <v>42885</v>
      </c>
      <c r="C82" s="10">
        <v>1</v>
      </c>
      <c r="D82" s="5">
        <f t="shared" si="5"/>
        <v>0.55834564254062036</v>
      </c>
      <c r="E82" t="s">
        <v>13</v>
      </c>
      <c r="F82">
        <v>67.7</v>
      </c>
      <c r="G82" s="4">
        <v>37.799999999999997</v>
      </c>
      <c r="H82" s="5">
        <v>22.52</v>
      </c>
    </row>
    <row r="83" spans="1:10" x14ac:dyDescent="0.3">
      <c r="A83" s="2" t="str">
        <f t="shared" si="4"/>
        <v>JBT07-05302017-1</v>
      </c>
      <c r="B83" s="9">
        <v>42885</v>
      </c>
      <c r="C83" s="10">
        <v>1</v>
      </c>
      <c r="D83" s="5">
        <f t="shared" si="5"/>
        <v>0.67298578199052128</v>
      </c>
      <c r="E83" t="s">
        <v>14</v>
      </c>
      <c r="F83">
        <v>21.1</v>
      </c>
      <c r="G83" s="4">
        <v>14.2</v>
      </c>
      <c r="H83" s="5">
        <v>5.29</v>
      </c>
    </row>
    <row r="84" spans="1:10" x14ac:dyDescent="0.3">
      <c r="A84" s="2" t="str">
        <f t="shared" si="4"/>
        <v>JBT11-05302017-1</v>
      </c>
      <c r="B84" s="9">
        <v>42885</v>
      </c>
      <c r="C84" s="10">
        <v>1</v>
      </c>
      <c r="D84" s="5">
        <f t="shared" si="5"/>
        <v>0.52928176795580106</v>
      </c>
      <c r="E84" t="s">
        <v>15</v>
      </c>
      <c r="F84">
        <v>18.100000000000001</v>
      </c>
      <c r="G84" s="4">
        <v>9.58</v>
      </c>
      <c r="H84">
        <v>0.81</v>
      </c>
    </row>
    <row r="85" spans="1:10" x14ac:dyDescent="0.3">
      <c r="A85" s="2" t="str">
        <f t="shared" si="4"/>
        <v>JBT13-05302017-1</v>
      </c>
      <c r="B85" s="9">
        <v>42885</v>
      </c>
      <c r="C85" s="10">
        <v>1</v>
      </c>
      <c r="D85" s="5">
        <f t="shared" si="5"/>
        <v>0.69579831932773106</v>
      </c>
      <c r="E85" t="s">
        <v>16</v>
      </c>
      <c r="F85" s="3">
        <v>2975</v>
      </c>
      <c r="G85">
        <v>2070</v>
      </c>
      <c r="H85" s="5">
        <v>14.08</v>
      </c>
      <c r="I85" s="11" t="s">
        <v>29</v>
      </c>
      <c r="J85" t="s">
        <v>34</v>
      </c>
    </row>
    <row r="86" spans="1:10" x14ac:dyDescent="0.3">
      <c r="A86" s="2" t="str">
        <f t="shared" si="4"/>
        <v>JBT14-05302017-1</v>
      </c>
      <c r="B86" s="9">
        <v>42885</v>
      </c>
      <c r="C86" s="10">
        <v>1</v>
      </c>
      <c r="D86" s="5">
        <f t="shared" si="5"/>
        <v>0.96803069053708435</v>
      </c>
      <c r="E86" t="s">
        <v>17</v>
      </c>
      <c r="F86">
        <v>78.2</v>
      </c>
      <c r="G86" s="4">
        <v>75.7</v>
      </c>
      <c r="H86" s="5">
        <v>7.72</v>
      </c>
    </row>
    <row r="87" spans="1:10" x14ac:dyDescent="0.3">
      <c r="A87" s="2" t="str">
        <f t="shared" si="4"/>
        <v>JBT16-05302017-1</v>
      </c>
      <c r="B87" s="9">
        <v>42885</v>
      </c>
      <c r="C87" s="10">
        <v>1</v>
      </c>
      <c r="D87" s="5">
        <f t="shared" si="5"/>
        <v>0.6629213483146067</v>
      </c>
      <c r="E87" t="s">
        <v>19</v>
      </c>
      <c r="F87">
        <v>26.7</v>
      </c>
      <c r="G87" s="4">
        <v>17.7</v>
      </c>
      <c r="H87" s="5">
        <v>2.62</v>
      </c>
    </row>
    <row r="88" spans="1:10" x14ac:dyDescent="0.3">
      <c r="A88" s="2" t="str">
        <f t="shared" si="4"/>
        <v>JBT18-05302017-1</v>
      </c>
      <c r="B88" s="9">
        <v>42885</v>
      </c>
      <c r="C88" s="10">
        <v>1</v>
      </c>
      <c r="D88" s="5">
        <f t="shared" si="5"/>
        <v>0.25813692480359146</v>
      </c>
      <c r="E88" t="s">
        <v>20</v>
      </c>
      <c r="F88">
        <v>89.1</v>
      </c>
      <c r="G88" s="4">
        <v>23</v>
      </c>
      <c r="H88">
        <v>0.95</v>
      </c>
    </row>
    <row r="89" spans="1:10" x14ac:dyDescent="0.3">
      <c r="A89" s="2" t="str">
        <f t="shared" si="4"/>
        <v>JBT19-05302017-1</v>
      </c>
      <c r="B89" s="9">
        <v>42885</v>
      </c>
      <c r="C89" s="10">
        <v>1</v>
      </c>
      <c r="D89" s="5">
        <f t="shared" si="5"/>
        <v>0.47706422018348627</v>
      </c>
      <c r="E89" t="s">
        <v>22</v>
      </c>
      <c r="F89">
        <v>21.8</v>
      </c>
      <c r="G89" s="4">
        <v>10.4</v>
      </c>
      <c r="H89">
        <v>0.49</v>
      </c>
    </row>
    <row r="90" spans="1:10" x14ac:dyDescent="0.3">
      <c r="A90" s="2" t="str">
        <f t="shared" si="4"/>
        <v>JBT18-06062017-1</v>
      </c>
      <c r="B90" s="9">
        <v>42892</v>
      </c>
      <c r="C90" s="10">
        <v>1</v>
      </c>
      <c r="D90" s="5">
        <f t="shared" si="5"/>
        <v>0.18473118279569892</v>
      </c>
      <c r="E90" t="s">
        <v>20</v>
      </c>
      <c r="F90">
        <v>46.5</v>
      </c>
      <c r="G90" s="4">
        <v>8.59</v>
      </c>
      <c r="H90">
        <v>0.79</v>
      </c>
      <c r="I90" s="11" t="s">
        <v>29</v>
      </c>
      <c r="J90" t="s">
        <v>38</v>
      </c>
    </row>
    <row r="91" spans="1:10" x14ac:dyDescent="0.3">
      <c r="A91" s="2" t="str">
        <f t="shared" si="4"/>
        <v>JBT01-06072017-1</v>
      </c>
      <c r="B91" s="9">
        <v>42893</v>
      </c>
      <c r="C91" s="10">
        <v>1</v>
      </c>
      <c r="D91" s="5">
        <f t="shared" si="5"/>
        <v>0.3234042553191489</v>
      </c>
      <c r="E91" t="s">
        <v>4</v>
      </c>
      <c r="F91">
        <v>23.5</v>
      </c>
      <c r="G91" s="4">
        <v>7.6</v>
      </c>
      <c r="H91" s="5">
        <v>5.32</v>
      </c>
      <c r="I91" s="11" t="s">
        <v>29</v>
      </c>
      <c r="J91" t="s">
        <v>38</v>
      </c>
    </row>
    <row r="92" spans="1:10" x14ac:dyDescent="0.3">
      <c r="A92" s="2" t="str">
        <f t="shared" si="4"/>
        <v>JBT02-06072017-1</v>
      </c>
      <c r="B92" s="9">
        <v>42893</v>
      </c>
      <c r="C92" s="10">
        <v>1</v>
      </c>
      <c r="D92" s="5">
        <f t="shared" si="5"/>
        <v>0.41901931649331353</v>
      </c>
      <c r="E92" t="s">
        <v>8</v>
      </c>
      <c r="F92">
        <v>67.3</v>
      </c>
      <c r="G92" s="4">
        <v>28.2</v>
      </c>
      <c r="H92" s="5">
        <v>11.78</v>
      </c>
    </row>
    <row r="93" spans="1:10" x14ac:dyDescent="0.3">
      <c r="A93" s="2" t="str">
        <f t="shared" si="4"/>
        <v>JBT04-06072017-1</v>
      </c>
      <c r="B93" s="9">
        <v>42893</v>
      </c>
      <c r="C93" s="10">
        <v>1</v>
      </c>
      <c r="D93" s="5">
        <f t="shared" si="5"/>
        <v>9.3859649122807018E-2</v>
      </c>
      <c r="E93" t="s">
        <v>9</v>
      </c>
      <c r="F93" s="3">
        <v>114</v>
      </c>
      <c r="G93" s="4">
        <v>10.7</v>
      </c>
      <c r="H93" s="5">
        <v>5.65</v>
      </c>
      <c r="I93" s="11" t="s">
        <v>29</v>
      </c>
      <c r="J93" t="s">
        <v>38</v>
      </c>
    </row>
    <row r="94" spans="1:10" x14ac:dyDescent="0.3">
      <c r="A94" s="2" t="str">
        <f t="shared" si="4"/>
        <v>JBT06-06072017-1</v>
      </c>
      <c r="B94" s="9">
        <v>42893</v>
      </c>
      <c r="C94" s="10">
        <v>1</v>
      </c>
      <c r="D94" s="5">
        <f t="shared" si="5"/>
        <v>0.64420289855072466</v>
      </c>
      <c r="E94" t="s">
        <v>13</v>
      </c>
      <c r="F94" s="3">
        <v>138</v>
      </c>
      <c r="G94" s="4">
        <v>88.9</v>
      </c>
      <c r="H94" s="5">
        <v>25.87</v>
      </c>
    </row>
    <row r="95" spans="1:10" x14ac:dyDescent="0.3">
      <c r="A95" s="2" t="str">
        <f t="shared" si="4"/>
        <v>JBT07-06072017-1</v>
      </c>
      <c r="B95" s="9">
        <v>42893</v>
      </c>
      <c r="C95" s="10">
        <v>1</v>
      </c>
      <c r="D95" s="5">
        <f t="shared" si="5"/>
        <v>0.4105882352941177</v>
      </c>
      <c r="E95" t="s">
        <v>14</v>
      </c>
      <c r="F95" s="4">
        <v>17</v>
      </c>
      <c r="G95" s="4">
        <v>6.98</v>
      </c>
      <c r="H95" s="5">
        <v>5.57</v>
      </c>
    </row>
    <row r="96" spans="1:10" x14ac:dyDescent="0.3">
      <c r="A96" s="2" t="str">
        <f t="shared" si="4"/>
        <v>JBT11-06072017-1</v>
      </c>
      <c r="B96" s="9">
        <v>42893</v>
      </c>
      <c r="C96" s="10">
        <v>1</v>
      </c>
      <c r="D96" s="5">
        <f t="shared" si="5"/>
        <v>0.34731182795698923</v>
      </c>
      <c r="E96" t="s">
        <v>15</v>
      </c>
      <c r="F96">
        <v>18.600000000000001</v>
      </c>
      <c r="G96" s="4">
        <v>6.46</v>
      </c>
      <c r="H96">
        <v>0.91</v>
      </c>
      <c r="I96" s="11" t="s">
        <v>29</v>
      </c>
      <c r="J96" t="s">
        <v>38</v>
      </c>
    </row>
    <row r="97" spans="1:10" x14ac:dyDescent="0.3">
      <c r="A97" s="2" t="str">
        <f t="shared" si="4"/>
        <v>JBT13-06072017-1</v>
      </c>
      <c r="B97" s="9">
        <v>42893</v>
      </c>
      <c r="C97" s="10">
        <v>1</v>
      </c>
      <c r="D97" s="5" t="e">
        <f t="shared" si="5"/>
        <v>#VALUE!</v>
      </c>
      <c r="E97" t="s">
        <v>16</v>
      </c>
      <c r="F97" s="18" t="s">
        <v>50</v>
      </c>
      <c r="G97">
        <v>2240</v>
      </c>
      <c r="H97" s="5">
        <v>19.079999999999998</v>
      </c>
      <c r="I97" s="11" t="s">
        <v>29</v>
      </c>
      <c r="J97" t="s">
        <v>34</v>
      </c>
    </row>
    <row r="98" spans="1:10" x14ac:dyDescent="0.3">
      <c r="A98" s="2" t="str">
        <f t="shared" si="4"/>
        <v>JBT14-06072017-1</v>
      </c>
      <c r="B98" s="9">
        <v>42893</v>
      </c>
      <c r="C98" s="10">
        <v>1</v>
      </c>
      <c r="D98" s="5">
        <f t="shared" si="5"/>
        <v>1.036231884057971</v>
      </c>
      <c r="E98" t="s">
        <v>17</v>
      </c>
      <c r="F98" s="3">
        <v>138</v>
      </c>
      <c r="G98" s="3">
        <v>143</v>
      </c>
      <c r="H98" s="5">
        <v>19.95</v>
      </c>
    </row>
    <row r="99" spans="1:10" x14ac:dyDescent="0.3">
      <c r="A99" s="2" t="str">
        <f t="shared" si="4"/>
        <v>JBT16-06072017-1</v>
      </c>
      <c r="B99" s="9">
        <v>42893</v>
      </c>
      <c r="C99" s="10">
        <v>1</v>
      </c>
      <c r="D99" s="5">
        <f t="shared" si="5"/>
        <v>0.36911196911196914</v>
      </c>
      <c r="E99" t="s">
        <v>19</v>
      </c>
      <c r="F99">
        <v>25.9</v>
      </c>
      <c r="G99" s="4">
        <v>9.56</v>
      </c>
      <c r="H99" s="5">
        <v>3.68</v>
      </c>
      <c r="I99" s="11" t="s">
        <v>29</v>
      </c>
      <c r="J99" t="s">
        <v>38</v>
      </c>
    </row>
    <row r="100" spans="1:10" x14ac:dyDescent="0.3">
      <c r="A100" s="2" t="str">
        <f t="shared" si="4"/>
        <v>JBT01-06132017-1</v>
      </c>
      <c r="B100" s="9">
        <v>42899</v>
      </c>
      <c r="C100" s="10">
        <v>1</v>
      </c>
      <c r="D100" s="5">
        <f t="shared" si="5"/>
        <v>0.58158995815899583</v>
      </c>
      <c r="E100" t="s">
        <v>4</v>
      </c>
      <c r="F100" s="4">
        <v>23.9</v>
      </c>
      <c r="G100" s="4">
        <v>13.9</v>
      </c>
      <c r="H100" s="5">
        <v>5.29</v>
      </c>
    </row>
    <row r="101" spans="1:10" x14ac:dyDescent="0.3">
      <c r="A101" s="2" t="str">
        <f t="shared" si="4"/>
        <v>JBT02-06132017-1</v>
      </c>
      <c r="B101" s="9">
        <v>42899</v>
      </c>
      <c r="C101" s="10">
        <v>1</v>
      </c>
      <c r="D101" s="5">
        <f t="shared" si="5"/>
        <v>0.59375</v>
      </c>
      <c r="E101" t="s">
        <v>8</v>
      </c>
      <c r="F101" s="4">
        <v>48</v>
      </c>
      <c r="G101" s="4">
        <v>28.5</v>
      </c>
      <c r="H101" s="5">
        <v>11.69</v>
      </c>
    </row>
    <row r="102" spans="1:10" x14ac:dyDescent="0.3">
      <c r="A102" s="2" t="str">
        <f t="shared" si="4"/>
        <v>JBT04-06132017-1</v>
      </c>
      <c r="B102" s="9">
        <v>42899</v>
      </c>
      <c r="C102" s="10">
        <v>1</v>
      </c>
      <c r="D102" s="5">
        <f t="shared" si="5"/>
        <v>0.45687645687645695</v>
      </c>
      <c r="E102" t="s">
        <v>9</v>
      </c>
      <c r="F102">
        <v>42.9</v>
      </c>
      <c r="G102" s="4">
        <v>19.600000000000001</v>
      </c>
      <c r="H102" s="5">
        <v>5.19</v>
      </c>
    </row>
    <row r="103" spans="1:10" x14ac:dyDescent="0.3">
      <c r="A103" s="2" t="str">
        <f t="shared" si="4"/>
        <v>JBT06-06132017-1</v>
      </c>
      <c r="B103" s="9">
        <v>42899</v>
      </c>
      <c r="C103" s="10">
        <v>1</v>
      </c>
      <c r="D103" s="5">
        <f t="shared" si="5"/>
        <v>0.76793248945147674</v>
      </c>
      <c r="E103" t="s">
        <v>13</v>
      </c>
      <c r="F103">
        <v>47.4</v>
      </c>
      <c r="G103" s="4">
        <v>36.4</v>
      </c>
      <c r="H103" s="5">
        <v>25.95</v>
      </c>
    </row>
    <row r="104" spans="1:10" x14ac:dyDescent="0.3">
      <c r="A104" s="2" t="str">
        <f t="shared" si="4"/>
        <v>JBT07-06132017-1</v>
      </c>
      <c r="B104" s="9">
        <v>42899</v>
      </c>
      <c r="C104" s="10">
        <v>1</v>
      </c>
      <c r="D104" s="5"/>
      <c r="E104" t="s">
        <v>14</v>
      </c>
      <c r="G104" s="4">
        <v>13.1</v>
      </c>
      <c r="H104" s="5">
        <v>5.35</v>
      </c>
      <c r="I104" s="11" t="s">
        <v>29</v>
      </c>
      <c r="J104" t="s">
        <v>38</v>
      </c>
    </row>
    <row r="105" spans="1:10" x14ac:dyDescent="0.3">
      <c r="A105" s="2" t="str">
        <f t="shared" si="4"/>
        <v>JBT11-06132017-1</v>
      </c>
      <c r="B105" s="9">
        <v>42899</v>
      </c>
      <c r="C105" s="10">
        <v>1</v>
      </c>
      <c r="D105" s="5">
        <f t="shared" ref="D105:D168" si="6">G105/F105</f>
        <v>0.34607645875251508</v>
      </c>
      <c r="E105" t="s">
        <v>15</v>
      </c>
      <c r="F105">
        <v>49.7</v>
      </c>
      <c r="G105" s="4">
        <v>17.2</v>
      </c>
      <c r="H105" s="5">
        <v>1.29</v>
      </c>
    </row>
    <row r="106" spans="1:10" x14ac:dyDescent="0.3">
      <c r="A106" s="2" t="str">
        <f t="shared" si="4"/>
        <v>JBT13-06132017-1</v>
      </c>
      <c r="B106" s="9">
        <v>42899</v>
      </c>
      <c r="C106" s="10">
        <v>1</v>
      </c>
      <c r="D106" s="5">
        <f t="shared" si="6"/>
        <v>0.60061349693251531</v>
      </c>
      <c r="E106" t="s">
        <v>16</v>
      </c>
      <c r="F106" s="3">
        <v>815</v>
      </c>
      <c r="G106" s="3">
        <v>489.5</v>
      </c>
      <c r="H106" s="5">
        <v>7.97</v>
      </c>
    </row>
    <row r="107" spans="1:10" x14ac:dyDescent="0.3">
      <c r="A107" s="2" t="str">
        <f t="shared" si="4"/>
        <v>JBT16-06132017-1</v>
      </c>
      <c r="B107" s="9">
        <v>42899</v>
      </c>
      <c r="C107" s="10">
        <v>1</v>
      </c>
      <c r="D107" s="5">
        <f t="shared" si="6"/>
        <v>0.59183673469387754</v>
      </c>
      <c r="E107" t="s">
        <v>19</v>
      </c>
      <c r="F107">
        <v>29.4</v>
      </c>
      <c r="G107" s="4">
        <v>17.399999999999999</v>
      </c>
      <c r="H107" s="5">
        <v>3.44</v>
      </c>
    </row>
    <row r="108" spans="1:10" x14ac:dyDescent="0.3">
      <c r="A108" s="2" t="str">
        <f t="shared" si="4"/>
        <v>JBT18-06132017-1</v>
      </c>
      <c r="B108" s="9">
        <v>42899</v>
      </c>
      <c r="C108" s="10">
        <v>1</v>
      </c>
      <c r="D108" s="5">
        <f t="shared" si="6"/>
        <v>0.19437500000000002</v>
      </c>
      <c r="E108" t="s">
        <v>20</v>
      </c>
      <c r="F108" s="3">
        <v>160</v>
      </c>
      <c r="G108" s="4">
        <v>31.1</v>
      </c>
      <c r="H108" s="5">
        <v>1.25</v>
      </c>
    </row>
    <row r="109" spans="1:10" x14ac:dyDescent="0.3">
      <c r="A109" s="2" t="str">
        <f t="shared" si="4"/>
        <v>JBT19-06132017-1</v>
      </c>
      <c r="B109" s="9">
        <v>42899</v>
      </c>
      <c r="C109" s="10">
        <v>1</v>
      </c>
      <c r="D109" s="5">
        <f t="shared" si="6"/>
        <v>0.28483353884093715</v>
      </c>
      <c r="E109" t="s">
        <v>22</v>
      </c>
      <c r="F109">
        <v>81.099999999999994</v>
      </c>
      <c r="G109" s="4">
        <v>23.1</v>
      </c>
      <c r="H109">
        <v>0.91</v>
      </c>
    </row>
    <row r="110" spans="1:10" x14ac:dyDescent="0.3">
      <c r="A110" s="2" t="str">
        <f t="shared" ref="A110:A141" si="7">E110&amp;"-"&amp;TEXT(B110,"mmddyyyy")&amp;"-"&amp;C110</f>
        <v>JBT01-06222017-1</v>
      </c>
      <c r="B110" s="9">
        <v>42908</v>
      </c>
      <c r="C110" s="10">
        <v>1</v>
      </c>
      <c r="D110" s="5">
        <f t="shared" si="6"/>
        <v>0.56293706293706292</v>
      </c>
      <c r="E110" t="s">
        <v>4</v>
      </c>
      <c r="F110">
        <v>28.6</v>
      </c>
      <c r="G110" s="4">
        <v>16.100000000000001</v>
      </c>
      <c r="H110" s="5">
        <v>6.48</v>
      </c>
    </row>
    <row r="111" spans="1:10" x14ac:dyDescent="0.3">
      <c r="A111" s="2" t="str">
        <f t="shared" si="7"/>
        <v>JBT02-06222017-1</v>
      </c>
      <c r="B111" s="9">
        <v>42908</v>
      </c>
      <c r="C111" s="10">
        <v>1</v>
      </c>
      <c r="D111" s="5">
        <f t="shared" si="6"/>
        <v>0.46534653465346526</v>
      </c>
      <c r="E111" t="s">
        <v>8</v>
      </c>
      <c r="F111">
        <v>90.9</v>
      </c>
      <c r="G111" s="4">
        <v>42.3</v>
      </c>
      <c r="H111" s="5">
        <v>12.86</v>
      </c>
    </row>
    <row r="112" spans="1:10" x14ac:dyDescent="0.3">
      <c r="A112" s="2" t="str">
        <f t="shared" si="7"/>
        <v>JBT04-06222017-1</v>
      </c>
      <c r="B112" s="9">
        <v>42908</v>
      </c>
      <c r="C112" s="10">
        <v>1</v>
      </c>
      <c r="D112" s="5">
        <f t="shared" si="6"/>
        <v>0.45833333333333331</v>
      </c>
      <c r="E112" t="s">
        <v>9</v>
      </c>
      <c r="F112">
        <v>108</v>
      </c>
      <c r="G112" s="4">
        <v>49.5</v>
      </c>
      <c r="H112" s="5">
        <v>5.39</v>
      </c>
    </row>
    <row r="113" spans="1:10" x14ac:dyDescent="0.3">
      <c r="A113" s="2" t="str">
        <f t="shared" si="7"/>
        <v>JBT05-06222017-1</v>
      </c>
      <c r="B113" s="9">
        <v>42908</v>
      </c>
      <c r="C113" s="10">
        <v>1</v>
      </c>
      <c r="D113" s="5">
        <f t="shared" si="6"/>
        <v>0.66339869281045749</v>
      </c>
      <c r="E113" t="s">
        <v>10</v>
      </c>
      <c r="F113">
        <v>61.2</v>
      </c>
      <c r="G113" s="4">
        <v>40.6</v>
      </c>
      <c r="H113" s="5">
        <v>14.48</v>
      </c>
    </row>
    <row r="114" spans="1:10" x14ac:dyDescent="0.3">
      <c r="A114" s="2" t="str">
        <f t="shared" si="7"/>
        <v>JBT06-06222017-1</v>
      </c>
      <c r="B114" s="9">
        <v>42908</v>
      </c>
      <c r="C114" s="10">
        <v>1</v>
      </c>
      <c r="D114" s="5">
        <f t="shared" si="6"/>
        <v>0.59477124183006536</v>
      </c>
      <c r="E114" t="s">
        <v>13</v>
      </c>
      <c r="F114">
        <v>45.9</v>
      </c>
      <c r="G114" s="4">
        <v>27.3</v>
      </c>
      <c r="H114" s="5">
        <v>23.12</v>
      </c>
    </row>
    <row r="115" spans="1:10" x14ac:dyDescent="0.3">
      <c r="A115" s="2" t="str">
        <f t="shared" si="7"/>
        <v>JBT07-06222017-1</v>
      </c>
      <c r="B115" s="9">
        <v>42908</v>
      </c>
      <c r="C115" s="10">
        <v>1</v>
      </c>
      <c r="D115" s="5">
        <f t="shared" si="6"/>
        <v>0.43511450381679395</v>
      </c>
      <c r="E115" t="s">
        <v>14</v>
      </c>
      <c r="F115">
        <v>39.299999999999997</v>
      </c>
      <c r="G115" s="4">
        <v>17.100000000000001</v>
      </c>
      <c r="H115" s="5">
        <v>8.16</v>
      </c>
    </row>
    <row r="116" spans="1:10" x14ac:dyDescent="0.3">
      <c r="A116" s="2" t="str">
        <f t="shared" si="7"/>
        <v>JBT11-06222017-1</v>
      </c>
      <c r="B116" s="9">
        <v>42908</v>
      </c>
      <c r="C116" s="10">
        <v>1</v>
      </c>
      <c r="D116" s="5">
        <f t="shared" si="6"/>
        <v>0.38372093023255816</v>
      </c>
      <c r="E116" t="s">
        <v>15</v>
      </c>
      <c r="F116">
        <v>68.8</v>
      </c>
      <c r="G116" s="4">
        <v>26.4</v>
      </c>
      <c r="H116">
        <v>0.77</v>
      </c>
    </row>
    <row r="117" spans="1:10" x14ac:dyDescent="0.3">
      <c r="A117" s="2" t="str">
        <f t="shared" si="7"/>
        <v>JBT13-06222017-1</v>
      </c>
      <c r="B117" s="9">
        <v>42908</v>
      </c>
      <c r="C117" s="10">
        <v>1</v>
      </c>
      <c r="D117" s="5">
        <f t="shared" si="6"/>
        <v>0.64144736842105265</v>
      </c>
      <c r="E117" t="s">
        <v>16</v>
      </c>
      <c r="F117" s="3">
        <v>912</v>
      </c>
      <c r="G117" s="3">
        <v>585</v>
      </c>
      <c r="H117" s="5">
        <v>8.94</v>
      </c>
    </row>
    <row r="118" spans="1:10" x14ac:dyDescent="0.3">
      <c r="A118" s="2" t="str">
        <f t="shared" si="7"/>
        <v>JBT14-06222017-1</v>
      </c>
      <c r="B118" s="9">
        <v>42908</v>
      </c>
      <c r="C118" s="10">
        <v>1</v>
      </c>
      <c r="D118" s="5">
        <f t="shared" si="6"/>
        <v>0.69841269841269837</v>
      </c>
      <c r="E118" t="s">
        <v>17</v>
      </c>
      <c r="F118" s="3">
        <v>189</v>
      </c>
      <c r="G118" s="3">
        <v>132</v>
      </c>
      <c r="H118" s="5">
        <v>11.88</v>
      </c>
    </row>
    <row r="119" spans="1:10" x14ac:dyDescent="0.3">
      <c r="A119" s="2" t="str">
        <f t="shared" si="7"/>
        <v>JBT16-06222017-1</v>
      </c>
      <c r="B119" s="9">
        <v>42908</v>
      </c>
      <c r="C119" s="10">
        <v>1</v>
      </c>
      <c r="D119" s="5">
        <f t="shared" si="6"/>
        <v>0.38300349243306164</v>
      </c>
      <c r="E119" t="s">
        <v>19</v>
      </c>
      <c r="F119">
        <v>85.9</v>
      </c>
      <c r="G119" s="4">
        <v>32.9</v>
      </c>
      <c r="H119" s="5">
        <v>5.81</v>
      </c>
    </row>
    <row r="120" spans="1:10" x14ac:dyDescent="0.3">
      <c r="A120" s="2" t="str">
        <f t="shared" si="7"/>
        <v>JBT18-06222017-1</v>
      </c>
      <c r="B120" s="9">
        <v>42908</v>
      </c>
      <c r="C120" s="10">
        <v>1</v>
      </c>
      <c r="D120" s="5">
        <f t="shared" si="6"/>
        <v>0</v>
      </c>
      <c r="E120" t="s">
        <v>20</v>
      </c>
      <c r="F120">
        <v>71.2</v>
      </c>
      <c r="H120" s="5">
        <v>1.33</v>
      </c>
      <c r="I120" s="11" t="s">
        <v>29</v>
      </c>
      <c r="J120" t="s">
        <v>32</v>
      </c>
    </row>
    <row r="121" spans="1:10" x14ac:dyDescent="0.3">
      <c r="A121" s="2" t="str">
        <f t="shared" si="7"/>
        <v>JBT19-06222017-1</v>
      </c>
      <c r="B121" s="9">
        <v>42908</v>
      </c>
      <c r="C121" s="10">
        <v>1</v>
      </c>
      <c r="D121" s="5">
        <f t="shared" si="6"/>
        <v>0</v>
      </c>
      <c r="E121" t="s">
        <v>22</v>
      </c>
      <c r="F121" s="3">
        <v>151</v>
      </c>
      <c r="H121" s="5">
        <v>1.24</v>
      </c>
      <c r="I121" s="11" t="s">
        <v>29</v>
      </c>
      <c r="J121" t="s">
        <v>32</v>
      </c>
    </row>
    <row r="122" spans="1:10" x14ac:dyDescent="0.3">
      <c r="A122" s="2" t="str">
        <f t="shared" si="7"/>
        <v>JBT02-06262017-1</v>
      </c>
      <c r="B122" s="9">
        <v>42912</v>
      </c>
      <c r="C122" s="10">
        <v>1</v>
      </c>
      <c r="D122" s="5">
        <f t="shared" si="6"/>
        <v>0.45182481751824816</v>
      </c>
      <c r="E122" t="s">
        <v>8</v>
      </c>
      <c r="F122" s="3">
        <v>137</v>
      </c>
      <c r="G122" s="4">
        <v>61.9</v>
      </c>
      <c r="H122" s="5">
        <v>25.34</v>
      </c>
    </row>
    <row r="123" spans="1:10" x14ac:dyDescent="0.3">
      <c r="A123" s="2" t="str">
        <f t="shared" si="7"/>
        <v>JBT07-06262017-1</v>
      </c>
      <c r="B123" s="9">
        <v>42912</v>
      </c>
      <c r="C123" s="10">
        <v>1</v>
      </c>
      <c r="D123" s="5">
        <f t="shared" si="6"/>
        <v>0.73140495867768596</v>
      </c>
      <c r="E123" t="s">
        <v>14</v>
      </c>
      <c r="F123" s="3">
        <v>242</v>
      </c>
      <c r="G123" s="3">
        <v>177</v>
      </c>
      <c r="H123" s="5">
        <v>45.18</v>
      </c>
    </row>
    <row r="124" spans="1:10" x14ac:dyDescent="0.3">
      <c r="A124" s="2" t="str">
        <f t="shared" si="7"/>
        <v>JBT01-06272017-1</v>
      </c>
      <c r="B124" s="9">
        <v>42913</v>
      </c>
      <c r="C124" s="10">
        <v>1</v>
      </c>
      <c r="D124" s="5">
        <f t="shared" si="6"/>
        <v>0.59629629629629632</v>
      </c>
      <c r="E124" t="s">
        <v>4</v>
      </c>
      <c r="F124">
        <v>108</v>
      </c>
      <c r="G124" s="4">
        <v>64.400000000000006</v>
      </c>
      <c r="H124" s="5">
        <v>22.19</v>
      </c>
    </row>
    <row r="125" spans="1:10" x14ac:dyDescent="0.3">
      <c r="A125" s="2" t="str">
        <f t="shared" si="7"/>
        <v>JBT04-06272017-1</v>
      </c>
      <c r="B125" s="9">
        <v>42913</v>
      </c>
      <c r="C125" s="10">
        <v>1</v>
      </c>
      <c r="D125" s="5">
        <f t="shared" si="6"/>
        <v>0.28478260869565214</v>
      </c>
      <c r="E125" t="s">
        <v>9</v>
      </c>
      <c r="F125" s="3">
        <v>184</v>
      </c>
      <c r="G125" s="4">
        <v>52.4</v>
      </c>
      <c r="H125" s="5">
        <v>29.19</v>
      </c>
    </row>
    <row r="126" spans="1:10" x14ac:dyDescent="0.3">
      <c r="A126" s="2" t="str">
        <f t="shared" si="7"/>
        <v>JBT06-06272017-1</v>
      </c>
      <c r="B126" s="9">
        <v>42913</v>
      </c>
      <c r="C126" s="10">
        <v>1</v>
      </c>
      <c r="D126" s="5">
        <f t="shared" si="6"/>
        <v>0.46601941747572817</v>
      </c>
      <c r="E126" t="s">
        <v>13</v>
      </c>
      <c r="F126" s="3">
        <v>412</v>
      </c>
      <c r="G126" s="3">
        <v>192</v>
      </c>
      <c r="H126" s="5">
        <v>42.67</v>
      </c>
    </row>
    <row r="127" spans="1:10" x14ac:dyDescent="0.3">
      <c r="A127" s="2" t="str">
        <f t="shared" si="7"/>
        <v>JBT11-06272017-1</v>
      </c>
      <c r="B127" s="9">
        <v>42913</v>
      </c>
      <c r="C127" s="10">
        <v>1</v>
      </c>
      <c r="D127" s="5">
        <f t="shared" si="6"/>
        <v>0.47479674796747967</v>
      </c>
      <c r="E127" t="s">
        <v>15</v>
      </c>
      <c r="F127">
        <v>61.5</v>
      </c>
      <c r="G127" s="4">
        <v>29.2</v>
      </c>
      <c r="H127" s="5">
        <v>1.48</v>
      </c>
    </row>
    <row r="128" spans="1:10" x14ac:dyDescent="0.3">
      <c r="A128" s="2" t="str">
        <f t="shared" si="7"/>
        <v>JBT13-06272017-1</v>
      </c>
      <c r="B128" s="9">
        <v>42913</v>
      </c>
      <c r="C128" s="10">
        <v>1</v>
      </c>
      <c r="D128" s="5">
        <f t="shared" si="6"/>
        <v>0.41523809523809524</v>
      </c>
      <c r="E128" t="s">
        <v>16</v>
      </c>
      <c r="F128" s="3">
        <v>525</v>
      </c>
      <c r="G128" s="3">
        <v>218</v>
      </c>
      <c r="H128" s="5">
        <v>21.83</v>
      </c>
    </row>
    <row r="129" spans="1:8" x14ac:dyDescent="0.3">
      <c r="A129" s="2" t="str">
        <f t="shared" si="7"/>
        <v>JBT14-06272017-1</v>
      </c>
      <c r="B129" s="9">
        <v>42913</v>
      </c>
      <c r="C129" s="10">
        <v>1</v>
      </c>
      <c r="D129" s="5">
        <f t="shared" si="6"/>
        <v>0.43153526970954359</v>
      </c>
      <c r="E129" t="s">
        <v>17</v>
      </c>
      <c r="F129" s="3">
        <v>482</v>
      </c>
      <c r="G129" s="3">
        <v>208</v>
      </c>
      <c r="H129" s="5">
        <v>31.95</v>
      </c>
    </row>
    <row r="130" spans="1:8" x14ac:dyDescent="0.3">
      <c r="A130" s="2" t="str">
        <f t="shared" si="7"/>
        <v>JBT05-06302017-1</v>
      </c>
      <c r="B130" s="9">
        <v>42916</v>
      </c>
      <c r="C130" s="10">
        <v>1</v>
      </c>
      <c r="D130" s="5">
        <f t="shared" si="6"/>
        <v>0.7176913425345044</v>
      </c>
      <c r="E130" t="s">
        <v>10</v>
      </c>
      <c r="F130">
        <v>79.7</v>
      </c>
      <c r="G130" s="4">
        <v>57.2</v>
      </c>
      <c r="H130" s="5">
        <v>24.83</v>
      </c>
    </row>
    <row r="131" spans="1:8" x14ac:dyDescent="0.3">
      <c r="A131" s="2" t="str">
        <f t="shared" si="7"/>
        <v>JBT07-06302017-1</v>
      </c>
      <c r="B131" s="9">
        <v>42916</v>
      </c>
      <c r="C131" s="10">
        <v>1</v>
      </c>
      <c r="D131" s="5">
        <f t="shared" si="6"/>
        <v>0.76286072772898361</v>
      </c>
      <c r="E131" t="s">
        <v>14</v>
      </c>
      <c r="F131">
        <v>79.7</v>
      </c>
      <c r="G131" s="4">
        <v>60.8</v>
      </c>
      <c r="H131" s="5">
        <v>12.67</v>
      </c>
    </row>
    <row r="132" spans="1:8" x14ac:dyDescent="0.3">
      <c r="A132" s="2" t="str">
        <f t="shared" si="7"/>
        <v>JBT11-06302017-1</v>
      </c>
      <c r="B132" s="9">
        <v>42916</v>
      </c>
      <c r="C132" s="10">
        <v>1</v>
      </c>
      <c r="D132" s="5">
        <f t="shared" si="6"/>
        <v>0.59075907590759069</v>
      </c>
      <c r="E132" t="s">
        <v>15</v>
      </c>
      <c r="F132">
        <v>30.3</v>
      </c>
      <c r="G132" s="4">
        <v>17.899999999999999</v>
      </c>
      <c r="H132" s="5">
        <v>1.1100000000000001</v>
      </c>
    </row>
    <row r="133" spans="1:8" x14ac:dyDescent="0.3">
      <c r="A133" s="2" t="str">
        <f t="shared" si="7"/>
        <v>JBT14-06302017-1</v>
      </c>
      <c r="B133" s="9">
        <v>42916</v>
      </c>
      <c r="C133" s="10">
        <v>1</v>
      </c>
      <c r="D133" s="5">
        <f t="shared" si="6"/>
        <v>0.48165137614678899</v>
      </c>
      <c r="E133" t="s">
        <v>17</v>
      </c>
      <c r="F133" s="3">
        <v>436</v>
      </c>
      <c r="G133" s="3">
        <v>210</v>
      </c>
      <c r="H133" s="5">
        <v>56.87</v>
      </c>
    </row>
    <row r="134" spans="1:8" x14ac:dyDescent="0.3">
      <c r="A134" s="2" t="str">
        <f t="shared" si="7"/>
        <v>JBT18-06302017-1</v>
      </c>
      <c r="B134" s="9">
        <v>42916</v>
      </c>
      <c r="C134" s="10">
        <v>1</v>
      </c>
      <c r="D134" s="5">
        <f t="shared" si="6"/>
        <v>0.21957773512476009</v>
      </c>
      <c r="E134" t="s">
        <v>20</v>
      </c>
      <c r="F134" s="3">
        <v>260.5</v>
      </c>
      <c r="G134" s="4">
        <v>57.2</v>
      </c>
      <c r="H134" s="5">
        <v>2.04</v>
      </c>
    </row>
    <row r="135" spans="1:8" x14ac:dyDescent="0.3">
      <c r="A135" s="2" t="str">
        <f t="shared" si="7"/>
        <v>JBT19-06302017-1</v>
      </c>
      <c r="B135" s="9">
        <v>42916</v>
      </c>
      <c r="C135" s="10">
        <v>1</v>
      </c>
      <c r="D135" s="5">
        <f t="shared" si="6"/>
        <v>0.45214723926380368</v>
      </c>
      <c r="E135" t="s">
        <v>22</v>
      </c>
      <c r="F135" s="3">
        <v>163</v>
      </c>
      <c r="G135" s="4">
        <v>73.7</v>
      </c>
      <c r="H135" s="5">
        <v>2.04</v>
      </c>
    </row>
    <row r="136" spans="1:8" x14ac:dyDescent="0.3">
      <c r="A136" s="2" t="str">
        <f t="shared" si="7"/>
        <v>JBT01-07052017-1</v>
      </c>
      <c r="B136" s="9">
        <v>42921</v>
      </c>
      <c r="C136" s="10">
        <v>1</v>
      </c>
      <c r="D136" s="5">
        <f t="shared" si="6"/>
        <v>0.30429687500000002</v>
      </c>
      <c r="E136" t="s">
        <v>4</v>
      </c>
      <c r="F136" s="3">
        <v>256</v>
      </c>
      <c r="G136" s="4">
        <v>77.900000000000006</v>
      </c>
      <c r="H136" s="5">
        <v>8.0500000000000007</v>
      </c>
    </row>
    <row r="137" spans="1:8" x14ac:dyDescent="0.3">
      <c r="A137" s="2" t="str">
        <f t="shared" si="7"/>
        <v>JBT04-07052017-1</v>
      </c>
      <c r="B137" s="9">
        <v>42921</v>
      </c>
      <c r="C137" s="10">
        <v>1</v>
      </c>
      <c r="D137" s="5">
        <f t="shared" si="6"/>
        <v>0.19593345656192238</v>
      </c>
      <c r="E137" t="s">
        <v>9</v>
      </c>
      <c r="F137" s="3">
        <v>270.5</v>
      </c>
      <c r="G137" s="4">
        <v>53</v>
      </c>
      <c r="H137" s="5">
        <v>13.07</v>
      </c>
    </row>
    <row r="138" spans="1:8" x14ac:dyDescent="0.3">
      <c r="A138" s="2" t="str">
        <f t="shared" si="7"/>
        <v>JBT05-07052017-1</v>
      </c>
      <c r="B138" s="9">
        <v>42921</v>
      </c>
      <c r="C138" s="10">
        <v>1</v>
      </c>
      <c r="D138" s="5">
        <f t="shared" si="6"/>
        <v>0.74626865671641796</v>
      </c>
      <c r="E138" t="s">
        <v>10</v>
      </c>
      <c r="F138" s="3">
        <v>134</v>
      </c>
      <c r="G138" s="3">
        <v>100</v>
      </c>
      <c r="H138" s="5">
        <v>24.58</v>
      </c>
    </row>
    <row r="139" spans="1:8" x14ac:dyDescent="0.3">
      <c r="A139" s="2" t="str">
        <f t="shared" si="7"/>
        <v>JBT06-07052017-1</v>
      </c>
      <c r="B139" s="9">
        <v>42921</v>
      </c>
      <c r="C139" s="10">
        <v>1</v>
      </c>
      <c r="D139" s="5">
        <f t="shared" si="6"/>
        <v>0.81343283582089554</v>
      </c>
      <c r="E139" t="s">
        <v>13</v>
      </c>
      <c r="F139" s="3">
        <v>134</v>
      </c>
      <c r="G139" s="3">
        <v>109</v>
      </c>
      <c r="H139" s="5">
        <v>34.82</v>
      </c>
    </row>
    <row r="140" spans="1:8" x14ac:dyDescent="0.3">
      <c r="A140" s="2" t="str">
        <f t="shared" si="7"/>
        <v>JBT07-07052017-1</v>
      </c>
      <c r="B140" s="9">
        <v>42921</v>
      </c>
      <c r="C140" s="10">
        <v>1</v>
      </c>
      <c r="D140" s="5">
        <f t="shared" si="6"/>
        <v>0.74453781512605033</v>
      </c>
      <c r="E140" t="s">
        <v>14</v>
      </c>
      <c r="F140" s="3">
        <v>119</v>
      </c>
      <c r="G140" s="4">
        <v>88.6</v>
      </c>
      <c r="H140" s="5">
        <v>11.62</v>
      </c>
    </row>
    <row r="141" spans="1:8" x14ac:dyDescent="0.3">
      <c r="A141" s="2" t="str">
        <f t="shared" si="7"/>
        <v>JBT11-07052017-1</v>
      </c>
      <c r="B141" s="9">
        <v>42921</v>
      </c>
      <c r="C141" s="10">
        <v>1</v>
      </c>
      <c r="D141" s="5">
        <f t="shared" si="6"/>
        <v>0.79245283018867929</v>
      </c>
      <c r="E141" t="s">
        <v>15</v>
      </c>
      <c r="F141">
        <v>21.2</v>
      </c>
      <c r="G141" s="4">
        <v>16.8</v>
      </c>
      <c r="H141" s="5">
        <v>1.1599999999999999</v>
      </c>
    </row>
    <row r="142" spans="1:8" x14ac:dyDescent="0.3">
      <c r="A142" s="2" t="str">
        <f t="shared" ref="A142:A173" si="8">E142&amp;"-"&amp;TEXT(B142,"mmddyyyy")&amp;"-"&amp;C142</f>
        <v>JBT13-07052017-1</v>
      </c>
      <c r="B142" s="9">
        <v>42921</v>
      </c>
      <c r="C142" s="10">
        <v>1</v>
      </c>
      <c r="D142" s="5">
        <f t="shared" si="6"/>
        <v>0.45833333333333331</v>
      </c>
      <c r="E142" t="s">
        <v>16</v>
      </c>
      <c r="F142" s="3">
        <v>312</v>
      </c>
      <c r="G142" s="3">
        <v>143</v>
      </c>
      <c r="H142" s="5">
        <v>28.87</v>
      </c>
    </row>
    <row r="143" spans="1:8" x14ac:dyDescent="0.3">
      <c r="A143" s="2" t="str">
        <f t="shared" si="8"/>
        <v>JBT14-07052017-1</v>
      </c>
      <c r="B143" s="9">
        <v>42921</v>
      </c>
      <c r="C143" s="10">
        <v>1</v>
      </c>
      <c r="D143" s="5">
        <f t="shared" si="6"/>
        <v>0.90093847758081336</v>
      </c>
      <c r="E143" t="s">
        <v>17</v>
      </c>
      <c r="F143">
        <v>95.9</v>
      </c>
      <c r="G143" s="4">
        <v>86.4</v>
      </c>
      <c r="H143" s="5">
        <v>16.809999999999999</v>
      </c>
    </row>
    <row r="144" spans="1:8" x14ac:dyDescent="0.3">
      <c r="A144" s="2" t="str">
        <f t="shared" si="8"/>
        <v>JBT16-07052017-1</v>
      </c>
      <c r="B144" s="9">
        <v>42921</v>
      </c>
      <c r="C144" s="10">
        <v>1</v>
      </c>
      <c r="D144" s="5">
        <f t="shared" si="6"/>
        <v>0.70487804878048776</v>
      </c>
      <c r="E144" t="s">
        <v>19</v>
      </c>
      <c r="F144" s="4">
        <v>41</v>
      </c>
      <c r="G144" s="4">
        <v>28.9</v>
      </c>
      <c r="H144" s="5">
        <v>14.85</v>
      </c>
    </row>
    <row r="145" spans="1:10" x14ac:dyDescent="0.3">
      <c r="A145" s="2" t="str">
        <f t="shared" si="8"/>
        <v>JBT02-07112017-1</v>
      </c>
      <c r="B145" s="9">
        <v>42927</v>
      </c>
      <c r="C145" s="10">
        <v>1</v>
      </c>
      <c r="D145" s="5">
        <f t="shared" si="6"/>
        <v>0.38943894389438943</v>
      </c>
      <c r="E145" t="s">
        <v>8</v>
      </c>
      <c r="F145" s="3">
        <v>303</v>
      </c>
      <c r="G145" s="3">
        <v>118</v>
      </c>
      <c r="H145" s="5">
        <v>8.68</v>
      </c>
    </row>
    <row r="146" spans="1:10" x14ac:dyDescent="0.3">
      <c r="A146" s="2" t="str">
        <f t="shared" si="8"/>
        <v>JBT07-07112017-1</v>
      </c>
      <c r="B146" s="9">
        <v>42927</v>
      </c>
      <c r="C146" s="10">
        <v>1</v>
      </c>
      <c r="D146" s="5">
        <f t="shared" si="6"/>
        <v>0.44397463002114168</v>
      </c>
      <c r="E146" t="s">
        <v>14</v>
      </c>
      <c r="F146">
        <v>47.3</v>
      </c>
      <c r="G146" s="4">
        <v>21</v>
      </c>
      <c r="H146" s="5">
        <v>11.05</v>
      </c>
    </row>
    <row r="147" spans="1:10" x14ac:dyDescent="0.3">
      <c r="A147" s="2" t="str">
        <f t="shared" si="8"/>
        <v>JBT11-07112017-1</v>
      </c>
      <c r="B147" s="9">
        <v>42927</v>
      </c>
      <c r="C147" s="10">
        <v>1</v>
      </c>
      <c r="D147" s="5">
        <f t="shared" si="6"/>
        <v>0.69395017793594305</v>
      </c>
      <c r="E147" t="s">
        <v>15</v>
      </c>
      <c r="F147">
        <v>28.1</v>
      </c>
      <c r="G147" s="4">
        <v>19.5</v>
      </c>
      <c r="H147" s="5">
        <v>1.3</v>
      </c>
    </row>
    <row r="148" spans="1:10" x14ac:dyDescent="0.3">
      <c r="A148" s="2" t="str">
        <f t="shared" si="8"/>
        <v>JBT13-07112017-1</v>
      </c>
      <c r="B148" s="9">
        <v>42927</v>
      </c>
      <c r="C148" s="10">
        <v>1</v>
      </c>
      <c r="D148" s="5">
        <f t="shared" si="6"/>
        <v>0.54509132420091333</v>
      </c>
      <c r="E148" t="s">
        <v>16</v>
      </c>
      <c r="F148" s="3">
        <v>350.4</v>
      </c>
      <c r="G148" s="3">
        <v>191</v>
      </c>
      <c r="H148" s="5">
        <v>12.15</v>
      </c>
    </row>
    <row r="149" spans="1:10" x14ac:dyDescent="0.3">
      <c r="A149" s="2" t="str">
        <f t="shared" si="8"/>
        <v>JBT14-07112017-1</v>
      </c>
      <c r="B149" s="9">
        <v>42927</v>
      </c>
      <c r="C149" s="10">
        <v>1</v>
      </c>
      <c r="D149" s="5">
        <f t="shared" si="6"/>
        <v>0.84854368932038837</v>
      </c>
      <c r="E149" t="s">
        <v>17</v>
      </c>
      <c r="F149">
        <v>103</v>
      </c>
      <c r="G149" s="4">
        <v>87.4</v>
      </c>
      <c r="H149" s="5">
        <v>13.35</v>
      </c>
    </row>
    <row r="150" spans="1:10" x14ac:dyDescent="0.3">
      <c r="A150" s="2" t="str">
        <f t="shared" si="8"/>
        <v>JBT16-07112017-1</v>
      </c>
      <c r="B150" s="9">
        <v>42927</v>
      </c>
      <c r="C150" s="10">
        <v>1</v>
      </c>
      <c r="D150" s="5">
        <f t="shared" si="6"/>
        <v>0.9085365853658538</v>
      </c>
      <c r="E150" t="s">
        <v>19</v>
      </c>
      <c r="F150">
        <v>32.799999999999997</v>
      </c>
      <c r="G150" s="4">
        <v>29.8</v>
      </c>
      <c r="H150" s="5">
        <v>9.75</v>
      </c>
    </row>
    <row r="151" spans="1:10" x14ac:dyDescent="0.3">
      <c r="A151" s="2" t="str">
        <f t="shared" si="8"/>
        <v>JBT18-07112017-1</v>
      </c>
      <c r="B151" s="9">
        <v>42927</v>
      </c>
      <c r="C151" s="10">
        <v>1</v>
      </c>
      <c r="D151" s="5">
        <f t="shared" si="6"/>
        <v>0.44074074074074077</v>
      </c>
      <c r="E151" t="s">
        <v>20</v>
      </c>
      <c r="F151" s="8">
        <v>135</v>
      </c>
      <c r="G151" s="6">
        <v>59.5</v>
      </c>
      <c r="H151" s="12">
        <v>1.06</v>
      </c>
    </row>
    <row r="152" spans="1:10" x14ac:dyDescent="0.3">
      <c r="A152" s="2" t="str">
        <f t="shared" si="8"/>
        <v>JBT19-07112017-1</v>
      </c>
      <c r="B152" s="9">
        <v>42927</v>
      </c>
      <c r="C152" s="10">
        <v>1</v>
      </c>
      <c r="D152" s="5">
        <f t="shared" si="6"/>
        <v>0.4812362030905078</v>
      </c>
      <c r="E152" t="s">
        <v>22</v>
      </c>
      <c r="F152">
        <v>45.3</v>
      </c>
      <c r="G152" s="4">
        <v>21.8</v>
      </c>
      <c r="H152">
        <v>0.56999999999999995</v>
      </c>
    </row>
    <row r="153" spans="1:10" x14ac:dyDescent="0.3">
      <c r="A153" s="2" t="str">
        <f t="shared" si="8"/>
        <v>JBT02-07182017-1</v>
      </c>
      <c r="B153" s="9">
        <v>42934</v>
      </c>
      <c r="C153" s="10" t="s">
        <v>5</v>
      </c>
      <c r="D153" s="5">
        <f t="shared" si="6"/>
        <v>0.63270777479892759</v>
      </c>
      <c r="E153" t="s">
        <v>8</v>
      </c>
      <c r="F153" s="3">
        <v>186.5</v>
      </c>
      <c r="G153" s="3">
        <v>118</v>
      </c>
      <c r="H153" s="5">
        <v>7.27</v>
      </c>
    </row>
    <row r="154" spans="1:10" x14ac:dyDescent="0.3">
      <c r="A154" s="2" t="str">
        <f t="shared" si="8"/>
        <v>JBT04-07182017-1</v>
      </c>
      <c r="B154" s="9">
        <v>42934</v>
      </c>
      <c r="C154" s="10" t="s">
        <v>5</v>
      </c>
      <c r="D154" s="5">
        <f t="shared" si="6"/>
        <v>0.30597609561752986</v>
      </c>
      <c r="E154" t="s">
        <v>9</v>
      </c>
      <c r="F154" s="3">
        <v>125.5</v>
      </c>
      <c r="G154" s="4">
        <v>38.4</v>
      </c>
      <c r="H154" s="5">
        <v>5.79</v>
      </c>
    </row>
    <row r="155" spans="1:10" x14ac:dyDescent="0.3">
      <c r="A155" s="2" t="str">
        <f t="shared" si="8"/>
        <v>JBT05-07182017-1</v>
      </c>
      <c r="B155" s="9">
        <v>42934</v>
      </c>
      <c r="C155" s="10" t="s">
        <v>5</v>
      </c>
      <c r="D155" s="5">
        <f t="shared" si="6"/>
        <v>0.75362318840579712</v>
      </c>
      <c r="E155" t="s">
        <v>10</v>
      </c>
      <c r="F155" s="3">
        <v>138</v>
      </c>
      <c r="G155" s="3">
        <v>104</v>
      </c>
      <c r="H155" s="5">
        <v>29.55</v>
      </c>
    </row>
    <row r="156" spans="1:10" x14ac:dyDescent="0.3">
      <c r="A156" s="2" t="str">
        <f t="shared" si="8"/>
        <v>JBT06-07182017-1</v>
      </c>
      <c r="B156" s="9">
        <v>42934</v>
      </c>
      <c r="C156" s="10" t="s">
        <v>5</v>
      </c>
      <c r="D156" s="5">
        <f t="shared" si="6"/>
        <v>0.82554517133956384</v>
      </c>
      <c r="E156" t="s">
        <v>13</v>
      </c>
      <c r="F156" s="3">
        <v>128.4</v>
      </c>
      <c r="G156" s="3">
        <v>106</v>
      </c>
      <c r="H156" s="5">
        <v>32.549999999999997</v>
      </c>
    </row>
    <row r="157" spans="1:10" x14ac:dyDescent="0.3">
      <c r="A157" s="2" t="str">
        <f t="shared" si="8"/>
        <v>JBT07-07182017-1</v>
      </c>
      <c r="B157" s="9">
        <v>42934</v>
      </c>
      <c r="C157" s="10" t="s">
        <v>5</v>
      </c>
      <c r="D157" s="5">
        <f t="shared" si="6"/>
        <v>0.78540772532188829</v>
      </c>
      <c r="E157" t="s">
        <v>14</v>
      </c>
      <c r="F157">
        <v>69.900000000000006</v>
      </c>
      <c r="G157" s="4">
        <v>54.9</v>
      </c>
      <c r="H157" s="5">
        <v>15.37</v>
      </c>
    </row>
    <row r="158" spans="1:10" x14ac:dyDescent="0.3">
      <c r="A158" s="2" t="str">
        <f t="shared" si="8"/>
        <v>JBT13-07182017-1</v>
      </c>
      <c r="B158" s="9">
        <v>42934</v>
      </c>
      <c r="C158" s="10" t="s">
        <v>5</v>
      </c>
      <c r="D158" s="5">
        <f t="shared" si="6"/>
        <v>0.99475341028331588</v>
      </c>
      <c r="E158" t="s">
        <v>16</v>
      </c>
      <c r="F158">
        <v>95.3</v>
      </c>
      <c r="G158" s="4">
        <v>94.8</v>
      </c>
      <c r="H158" s="5">
        <v>16.97</v>
      </c>
    </row>
    <row r="159" spans="1:10" x14ac:dyDescent="0.3">
      <c r="A159" s="2" t="str">
        <f t="shared" si="8"/>
        <v>JBT16-07182017-1</v>
      </c>
      <c r="B159" s="9">
        <v>42934</v>
      </c>
      <c r="C159" s="10" t="s">
        <v>5</v>
      </c>
      <c r="D159" s="5">
        <f t="shared" si="6"/>
        <v>0.62994350282485878</v>
      </c>
      <c r="E159" t="s">
        <v>19</v>
      </c>
      <c r="F159">
        <v>35.4</v>
      </c>
      <c r="G159" s="4">
        <v>22.3</v>
      </c>
      <c r="H159" s="5">
        <v>8.4</v>
      </c>
    </row>
    <row r="160" spans="1:10" x14ac:dyDescent="0.3">
      <c r="A160" s="2" t="str">
        <f t="shared" si="8"/>
        <v>JBT18-07182017-1</v>
      </c>
      <c r="B160" s="9">
        <v>42934</v>
      </c>
      <c r="C160" s="10" t="s">
        <v>5</v>
      </c>
      <c r="D160" s="5">
        <f t="shared" si="6"/>
        <v>0.90710382513661203</v>
      </c>
      <c r="E160" t="s">
        <v>20</v>
      </c>
      <c r="F160" s="8">
        <v>183</v>
      </c>
      <c r="G160" s="8">
        <v>166</v>
      </c>
      <c r="H160" s="12">
        <v>1.1499999999999999</v>
      </c>
      <c r="J160" t="s">
        <v>33</v>
      </c>
    </row>
    <row r="161" spans="1:10" x14ac:dyDescent="0.3">
      <c r="A161" s="2" t="str">
        <f t="shared" si="8"/>
        <v>JBT01-07262017-1</v>
      </c>
      <c r="B161" s="9">
        <v>42942</v>
      </c>
      <c r="C161" s="10">
        <v>1</v>
      </c>
      <c r="D161" s="5">
        <f t="shared" si="6"/>
        <v>0.68670886075949367</v>
      </c>
      <c r="E161" t="s">
        <v>4</v>
      </c>
      <c r="F161" s="4">
        <v>31.6</v>
      </c>
      <c r="G161" s="4">
        <v>21.7</v>
      </c>
      <c r="H161" s="5">
        <v>4.4000000000000004</v>
      </c>
      <c r="I161" s="11" t="s">
        <v>29</v>
      </c>
      <c r="J161" t="s">
        <v>33</v>
      </c>
    </row>
    <row r="162" spans="1:10" x14ac:dyDescent="0.3">
      <c r="A162" s="2" t="str">
        <f t="shared" si="8"/>
        <v>JBT02-07262017-1</v>
      </c>
      <c r="B162" s="9">
        <v>42942</v>
      </c>
      <c r="C162" s="10">
        <v>1</v>
      </c>
      <c r="D162" s="5">
        <f t="shared" si="6"/>
        <v>0.96306429548563621</v>
      </c>
      <c r="E162" t="s">
        <v>8</v>
      </c>
      <c r="F162">
        <v>73.099999999999994</v>
      </c>
      <c r="G162" s="4">
        <v>70.400000000000006</v>
      </c>
      <c r="H162" s="5">
        <v>8.0299999999999994</v>
      </c>
    </row>
    <row r="163" spans="1:10" x14ac:dyDescent="0.3">
      <c r="A163" s="2" t="str">
        <f t="shared" si="8"/>
        <v>JBT04-07262017-1</v>
      </c>
      <c r="B163" s="9">
        <v>42942</v>
      </c>
      <c r="C163" s="10">
        <v>1</v>
      </c>
      <c r="D163" s="5">
        <f t="shared" si="6"/>
        <v>0.78373015873015872</v>
      </c>
      <c r="E163" t="s">
        <v>9</v>
      </c>
      <c r="F163" s="6">
        <v>50.4</v>
      </c>
      <c r="G163" s="7">
        <v>39.5</v>
      </c>
      <c r="H163" s="5">
        <v>4.3600000000000003</v>
      </c>
      <c r="I163" s="11" t="s">
        <v>29</v>
      </c>
      <c r="J163" t="s">
        <v>33</v>
      </c>
    </row>
    <row r="164" spans="1:10" x14ac:dyDescent="0.3">
      <c r="A164" s="2" t="str">
        <f t="shared" si="8"/>
        <v>JBT05-07262017-1</v>
      </c>
      <c r="B164" s="9">
        <v>42942</v>
      </c>
      <c r="C164" s="10">
        <v>1</v>
      </c>
      <c r="D164" s="5">
        <f t="shared" si="6"/>
        <v>0.60023310023310028</v>
      </c>
      <c r="E164" t="s">
        <v>10</v>
      </c>
      <c r="F164" s="6">
        <v>85.8</v>
      </c>
      <c r="G164" s="7">
        <v>51.5</v>
      </c>
      <c r="H164" s="5">
        <v>23.8</v>
      </c>
      <c r="I164" s="11" t="s">
        <v>29</v>
      </c>
      <c r="J164" t="s">
        <v>33</v>
      </c>
    </row>
    <row r="165" spans="1:10" x14ac:dyDescent="0.3">
      <c r="A165" s="2" t="str">
        <f t="shared" si="8"/>
        <v>JBT06-07262017-1</v>
      </c>
      <c r="B165" s="9">
        <v>42942</v>
      </c>
      <c r="C165" s="10">
        <v>1</v>
      </c>
      <c r="D165" s="5">
        <f t="shared" si="6"/>
        <v>0.43348115299334811</v>
      </c>
      <c r="E165" t="s">
        <v>13</v>
      </c>
      <c r="F165" s="4">
        <v>90.2</v>
      </c>
      <c r="G165" s="4">
        <v>39.1</v>
      </c>
      <c r="H165" s="5">
        <v>27.4</v>
      </c>
      <c r="I165" s="11" t="s">
        <v>29</v>
      </c>
      <c r="J165" t="s">
        <v>33</v>
      </c>
    </row>
    <row r="166" spans="1:10" x14ac:dyDescent="0.3">
      <c r="A166" s="2" t="str">
        <f t="shared" si="8"/>
        <v>JBT07-07262017-1</v>
      </c>
      <c r="B166" s="9">
        <v>42942</v>
      </c>
      <c r="C166" s="10">
        <v>1</v>
      </c>
      <c r="D166" s="5">
        <f t="shared" si="6"/>
        <v>0.45212121212121209</v>
      </c>
      <c r="E166" t="s">
        <v>14</v>
      </c>
      <c r="F166">
        <v>82.5</v>
      </c>
      <c r="G166" s="4">
        <v>37.299999999999997</v>
      </c>
      <c r="H166" s="5">
        <v>9.14</v>
      </c>
    </row>
    <row r="167" spans="1:10" x14ac:dyDescent="0.3">
      <c r="A167" s="2" t="str">
        <f t="shared" si="8"/>
        <v>JBT11-07262017-1</v>
      </c>
      <c r="B167" s="9">
        <v>42942</v>
      </c>
      <c r="C167" s="10">
        <v>1</v>
      </c>
      <c r="D167" s="5">
        <f t="shared" si="6"/>
        <v>0.59230769230769231</v>
      </c>
      <c r="E167" t="s">
        <v>15</v>
      </c>
      <c r="F167" s="6">
        <v>26</v>
      </c>
      <c r="G167" s="7">
        <v>15.4</v>
      </c>
      <c r="H167">
        <v>0.96</v>
      </c>
      <c r="I167" s="11" t="s">
        <v>29</v>
      </c>
      <c r="J167" t="s">
        <v>33</v>
      </c>
    </row>
    <row r="168" spans="1:10" x14ac:dyDescent="0.3">
      <c r="A168" s="2" t="str">
        <f t="shared" si="8"/>
        <v>JBT13-07262017-1</v>
      </c>
      <c r="B168" s="9">
        <v>42942</v>
      </c>
      <c r="C168" s="10">
        <v>1</v>
      </c>
      <c r="D168" s="5">
        <f t="shared" si="6"/>
        <v>0.92913385826771655</v>
      </c>
      <c r="E168" t="s">
        <v>16</v>
      </c>
      <c r="F168" s="3">
        <v>127</v>
      </c>
      <c r="G168" s="3">
        <v>118</v>
      </c>
      <c r="H168" s="5">
        <v>10.199999999999999</v>
      </c>
    </row>
    <row r="169" spans="1:10" x14ac:dyDescent="0.3">
      <c r="A169" s="2" t="str">
        <f t="shared" si="8"/>
        <v>JBT14-07262017-1</v>
      </c>
      <c r="B169" s="9">
        <v>42942</v>
      </c>
      <c r="C169" s="10">
        <v>1</v>
      </c>
      <c r="D169" s="5">
        <f t="shared" ref="D169:D232" si="9">G169/F169</f>
        <v>0.87515762925599005</v>
      </c>
      <c r="E169" t="s">
        <v>17</v>
      </c>
      <c r="F169" s="6">
        <v>79.3</v>
      </c>
      <c r="G169" s="7">
        <v>69.400000000000006</v>
      </c>
      <c r="H169" s="5">
        <v>12.9</v>
      </c>
      <c r="I169" s="11" t="s">
        <v>29</v>
      </c>
      <c r="J169" t="s">
        <v>33</v>
      </c>
    </row>
    <row r="170" spans="1:10" x14ac:dyDescent="0.3">
      <c r="A170" s="2" t="str">
        <f t="shared" si="8"/>
        <v>JBT16-07262017-1</v>
      </c>
      <c r="B170" s="9">
        <v>42942</v>
      </c>
      <c r="C170" s="10">
        <v>1</v>
      </c>
      <c r="D170" s="5">
        <f t="shared" si="9"/>
        <v>0.88781431334622818</v>
      </c>
      <c r="E170" t="s">
        <v>19</v>
      </c>
      <c r="F170" s="4">
        <v>51.7</v>
      </c>
      <c r="G170">
        <v>45.9</v>
      </c>
      <c r="H170" s="5">
        <v>8.8699999999999992</v>
      </c>
    </row>
    <row r="171" spans="1:10" x14ac:dyDescent="0.3">
      <c r="A171" s="2" t="str">
        <f t="shared" si="8"/>
        <v>JBT18-07262017-1</v>
      </c>
      <c r="B171" s="9">
        <v>42942</v>
      </c>
      <c r="C171" s="10">
        <v>1</v>
      </c>
      <c r="D171" s="5">
        <f t="shared" si="9"/>
        <v>0.60150375939849621</v>
      </c>
      <c r="E171" t="s">
        <v>20</v>
      </c>
      <c r="F171" s="7">
        <v>66.5</v>
      </c>
      <c r="G171" s="6">
        <v>40</v>
      </c>
      <c r="H171" s="12">
        <v>1.1000000000000001</v>
      </c>
    </row>
    <row r="172" spans="1:10" x14ac:dyDescent="0.3">
      <c r="A172" s="2" t="str">
        <f t="shared" si="8"/>
        <v>JBT19-07262017-1</v>
      </c>
      <c r="B172" s="9">
        <v>42942</v>
      </c>
      <c r="C172" s="10">
        <v>1</v>
      </c>
      <c r="D172" s="5">
        <f t="shared" si="9"/>
        <v>0.93856655290102387</v>
      </c>
      <c r="E172" t="s">
        <v>22</v>
      </c>
      <c r="F172">
        <v>29.3</v>
      </c>
      <c r="G172" s="4">
        <v>27.5</v>
      </c>
      <c r="H172">
        <v>0.73</v>
      </c>
    </row>
    <row r="173" spans="1:10" x14ac:dyDescent="0.3">
      <c r="A173" s="2" t="str">
        <f t="shared" si="8"/>
        <v>JBT01-08012017-1</v>
      </c>
      <c r="B173" s="9">
        <v>42948</v>
      </c>
      <c r="C173" s="10">
        <v>1</v>
      </c>
      <c r="D173" s="5">
        <f t="shared" si="9"/>
        <v>0.87815126050420156</v>
      </c>
      <c r="E173" t="s">
        <v>4</v>
      </c>
      <c r="F173">
        <v>23.8</v>
      </c>
      <c r="G173" s="4">
        <v>20.9</v>
      </c>
      <c r="H173" s="5">
        <v>3.69</v>
      </c>
    </row>
    <row r="174" spans="1:10" x14ac:dyDescent="0.3">
      <c r="A174" s="2" t="str">
        <f t="shared" ref="A174:A205" si="10">E174&amp;"-"&amp;TEXT(B174,"mmddyyyy")&amp;"-"&amp;C174</f>
        <v>JBT02-08012017-1</v>
      </c>
      <c r="B174" s="9">
        <v>42948</v>
      </c>
      <c r="C174" s="10">
        <v>1</v>
      </c>
      <c r="D174" s="5">
        <f t="shared" si="9"/>
        <v>0.6259780907668232</v>
      </c>
      <c r="E174" t="s">
        <v>8</v>
      </c>
      <c r="F174">
        <v>63.9</v>
      </c>
      <c r="G174" s="4">
        <v>40</v>
      </c>
      <c r="H174" s="5">
        <v>8.41</v>
      </c>
    </row>
    <row r="175" spans="1:10" x14ac:dyDescent="0.3">
      <c r="A175" s="2" t="str">
        <f t="shared" si="10"/>
        <v>JBT04-08012017-1</v>
      </c>
      <c r="B175" s="9">
        <v>42948</v>
      </c>
      <c r="C175" s="10">
        <v>1</v>
      </c>
      <c r="D175" s="5">
        <f t="shared" si="9"/>
        <v>0.79016393442622956</v>
      </c>
      <c r="E175" t="s">
        <v>9</v>
      </c>
      <c r="F175">
        <v>30.5</v>
      </c>
      <c r="G175" s="4">
        <v>24.1</v>
      </c>
      <c r="H175" s="5">
        <v>3.81</v>
      </c>
    </row>
    <row r="176" spans="1:10" x14ac:dyDescent="0.3">
      <c r="A176" s="2" t="str">
        <f t="shared" si="10"/>
        <v>JBT05-08012017-1</v>
      </c>
      <c r="B176" s="9">
        <v>42948</v>
      </c>
      <c r="C176" s="10">
        <v>1</v>
      </c>
      <c r="D176" s="5">
        <f t="shared" si="9"/>
        <v>0.87850467289719636</v>
      </c>
      <c r="E176" t="s">
        <v>10</v>
      </c>
      <c r="F176" s="7">
        <v>42.8</v>
      </c>
      <c r="G176" s="6">
        <v>37.6</v>
      </c>
      <c r="H176" s="5">
        <v>21.61</v>
      </c>
    </row>
    <row r="177" spans="1:10" x14ac:dyDescent="0.3">
      <c r="A177" s="2" t="str">
        <f t="shared" si="10"/>
        <v>JBT07-08012017-1</v>
      </c>
      <c r="B177" s="9">
        <v>42948</v>
      </c>
      <c r="C177" s="10">
        <v>1</v>
      </c>
      <c r="D177" s="5">
        <f t="shared" si="9"/>
        <v>0.85374149659863952</v>
      </c>
      <c r="E177" t="s">
        <v>14</v>
      </c>
      <c r="F177">
        <v>29.4</v>
      </c>
      <c r="G177" s="4">
        <v>25.1</v>
      </c>
      <c r="H177" s="5">
        <v>6.96</v>
      </c>
    </row>
    <row r="178" spans="1:10" x14ac:dyDescent="0.3">
      <c r="A178" s="2" t="str">
        <f t="shared" si="10"/>
        <v>JBT11-08012017-1</v>
      </c>
      <c r="B178" s="9">
        <v>42948</v>
      </c>
      <c r="C178" s="10">
        <v>1</v>
      </c>
      <c r="D178" s="5">
        <f t="shared" si="9"/>
        <v>0.59560067681895101</v>
      </c>
      <c r="E178" t="s">
        <v>15</v>
      </c>
      <c r="F178">
        <v>59.1</v>
      </c>
      <c r="G178" s="4">
        <v>35.200000000000003</v>
      </c>
      <c r="H178" s="5">
        <v>1.23</v>
      </c>
    </row>
    <row r="179" spans="1:10" x14ac:dyDescent="0.3">
      <c r="A179" s="2" t="str">
        <f t="shared" si="10"/>
        <v>JBT14-08012017-1</v>
      </c>
      <c r="B179" s="9">
        <v>42948</v>
      </c>
      <c r="C179" s="10">
        <v>1</v>
      </c>
      <c r="D179" s="5">
        <f t="shared" si="9"/>
        <v>0.81114130434782616</v>
      </c>
      <c r="E179" t="s">
        <v>17</v>
      </c>
      <c r="F179" s="6">
        <v>73.599999999999994</v>
      </c>
      <c r="G179" s="7">
        <v>59.7</v>
      </c>
      <c r="H179" s="5">
        <v>11.8</v>
      </c>
      <c r="I179" s="11" t="s">
        <v>29</v>
      </c>
      <c r="J179" t="s">
        <v>33</v>
      </c>
    </row>
    <row r="180" spans="1:10" x14ac:dyDescent="0.3">
      <c r="A180" s="2" t="str">
        <f t="shared" si="10"/>
        <v>JBT16-08012017-1</v>
      </c>
      <c r="B180" s="9">
        <v>42948</v>
      </c>
      <c r="C180" s="10">
        <v>1</v>
      </c>
      <c r="D180" s="5">
        <f t="shared" si="9"/>
        <v>0.71480804387568553</v>
      </c>
      <c r="E180" t="s">
        <v>19</v>
      </c>
      <c r="F180">
        <v>54.7</v>
      </c>
      <c r="G180" s="4">
        <v>39.1</v>
      </c>
      <c r="H180" s="5">
        <v>8.52</v>
      </c>
    </row>
    <row r="181" spans="1:10" x14ac:dyDescent="0.3">
      <c r="A181" s="2" t="str">
        <f t="shared" si="10"/>
        <v>JBT18-08012017-1</v>
      </c>
      <c r="B181" s="9">
        <v>42948</v>
      </c>
      <c r="C181" s="10">
        <v>1</v>
      </c>
      <c r="D181" s="5">
        <f t="shared" si="9"/>
        <v>0.65127020785219403</v>
      </c>
      <c r="E181" t="s">
        <v>20</v>
      </c>
      <c r="F181">
        <v>43.3</v>
      </c>
      <c r="G181" s="4">
        <v>28.2</v>
      </c>
      <c r="H181">
        <v>0.83</v>
      </c>
    </row>
    <row r="182" spans="1:10" x14ac:dyDescent="0.3">
      <c r="A182" s="2" t="str">
        <f t="shared" si="10"/>
        <v>JBT19-08012017-1</v>
      </c>
      <c r="B182" s="9">
        <v>42948</v>
      </c>
      <c r="C182" s="10">
        <v>1</v>
      </c>
      <c r="D182" s="5">
        <f t="shared" si="9"/>
        <v>0.57012195121951226</v>
      </c>
      <c r="E182" t="s">
        <v>22</v>
      </c>
      <c r="F182">
        <v>32.799999999999997</v>
      </c>
      <c r="G182" s="4">
        <v>18.7</v>
      </c>
      <c r="H182">
        <v>0.57999999999999996</v>
      </c>
    </row>
    <row r="183" spans="1:10" x14ac:dyDescent="0.3">
      <c r="A183" s="2" t="str">
        <f t="shared" si="10"/>
        <v>JBT01-08082017-1</v>
      </c>
      <c r="B183" s="9">
        <v>42955</v>
      </c>
      <c r="C183" s="10">
        <v>1</v>
      </c>
      <c r="D183" s="5">
        <f t="shared" si="9"/>
        <v>0.60360360360360366</v>
      </c>
      <c r="E183" t="s">
        <v>4</v>
      </c>
      <c r="F183">
        <v>33.299999999999997</v>
      </c>
      <c r="G183" s="4">
        <v>20.100000000000001</v>
      </c>
    </row>
    <row r="184" spans="1:10" x14ac:dyDescent="0.3">
      <c r="A184" s="2" t="str">
        <f t="shared" si="10"/>
        <v>JBT02-08082017-1</v>
      </c>
      <c r="B184" s="9">
        <v>42955</v>
      </c>
      <c r="C184" s="10">
        <v>1</v>
      </c>
      <c r="D184" s="5">
        <f t="shared" si="9"/>
        <v>0.73267326732673266</v>
      </c>
      <c r="E184" t="s">
        <v>8</v>
      </c>
      <c r="F184">
        <v>50.5</v>
      </c>
      <c r="G184" s="4">
        <v>37</v>
      </c>
    </row>
    <row r="185" spans="1:10" x14ac:dyDescent="0.3">
      <c r="A185" s="2" t="str">
        <f t="shared" si="10"/>
        <v>JBT04-08082017-1</v>
      </c>
      <c r="B185" s="9">
        <v>42955</v>
      </c>
      <c r="C185" s="10">
        <v>1</v>
      </c>
      <c r="D185" s="5">
        <f t="shared" si="9"/>
        <v>0.58522727272727271</v>
      </c>
      <c r="E185" t="s">
        <v>9</v>
      </c>
      <c r="F185">
        <v>35.200000000000003</v>
      </c>
      <c r="G185" s="4">
        <v>20.6</v>
      </c>
    </row>
    <row r="186" spans="1:10" x14ac:dyDescent="0.3">
      <c r="A186" s="2" t="str">
        <f t="shared" si="10"/>
        <v>JBT13-08082017-1</v>
      </c>
      <c r="B186" s="9">
        <v>42955</v>
      </c>
      <c r="C186" s="10">
        <v>1</v>
      </c>
      <c r="D186" s="5">
        <f t="shared" si="9"/>
        <v>0.59677419354838712</v>
      </c>
      <c r="E186" t="s">
        <v>16</v>
      </c>
      <c r="F186" s="3">
        <v>248</v>
      </c>
      <c r="G186" s="3">
        <v>148</v>
      </c>
    </row>
    <row r="187" spans="1:10" x14ac:dyDescent="0.3">
      <c r="A187" s="2" t="str">
        <f t="shared" si="10"/>
        <v>JBT18-08082017-1</v>
      </c>
      <c r="B187" s="9">
        <v>42955</v>
      </c>
      <c r="C187" s="10">
        <v>1</v>
      </c>
      <c r="D187" s="5">
        <f t="shared" si="9"/>
        <v>0.46666666666666673</v>
      </c>
      <c r="E187" t="s">
        <v>20</v>
      </c>
      <c r="F187">
        <v>34.5</v>
      </c>
      <c r="G187" s="4">
        <v>16.100000000000001</v>
      </c>
    </row>
    <row r="188" spans="1:10" x14ac:dyDescent="0.3">
      <c r="A188" s="2" t="str">
        <f t="shared" si="10"/>
        <v>JBT19-08082017-1</v>
      </c>
      <c r="B188" s="9">
        <v>42955</v>
      </c>
      <c r="C188" s="10">
        <v>1</v>
      </c>
      <c r="D188" s="5">
        <f t="shared" si="9"/>
        <v>0.20360360360360361</v>
      </c>
      <c r="E188" t="s">
        <v>22</v>
      </c>
      <c r="F188" s="3">
        <v>111</v>
      </c>
      <c r="G188" s="4">
        <v>22.6</v>
      </c>
    </row>
    <row r="189" spans="1:10" x14ac:dyDescent="0.3">
      <c r="A189" s="2" t="str">
        <f t="shared" si="10"/>
        <v>JBT02-08152017-1</v>
      </c>
      <c r="B189" s="9">
        <v>42962</v>
      </c>
      <c r="C189" s="10">
        <v>1</v>
      </c>
      <c r="D189" s="5">
        <f t="shared" si="9"/>
        <v>0.79423076923076918</v>
      </c>
      <c r="E189" t="s">
        <v>8</v>
      </c>
      <c r="F189" s="4">
        <v>52</v>
      </c>
      <c r="G189" s="4">
        <v>41.3</v>
      </c>
      <c r="H189" s="5">
        <v>7.29</v>
      </c>
    </row>
    <row r="190" spans="1:10" x14ac:dyDescent="0.3">
      <c r="A190" s="2" t="str">
        <f t="shared" si="10"/>
        <v>JBT04-08152017-1</v>
      </c>
      <c r="B190" s="9">
        <v>42962</v>
      </c>
      <c r="C190" s="10">
        <v>1</v>
      </c>
      <c r="D190" s="5">
        <f t="shared" si="9"/>
        <v>0.75838926174496646</v>
      </c>
      <c r="E190" t="s">
        <v>9</v>
      </c>
      <c r="F190">
        <v>29.8</v>
      </c>
      <c r="G190" s="4">
        <v>22.6</v>
      </c>
      <c r="H190" s="5">
        <v>2.92</v>
      </c>
    </row>
    <row r="191" spans="1:10" x14ac:dyDescent="0.3">
      <c r="A191" s="2" t="str">
        <f t="shared" si="10"/>
        <v>JBT05-08152017-1</v>
      </c>
      <c r="B191" s="9">
        <v>42962</v>
      </c>
      <c r="C191" s="10">
        <v>1</v>
      </c>
      <c r="D191" s="5">
        <f t="shared" si="9"/>
        <v>0.81055900621118004</v>
      </c>
      <c r="E191" t="s">
        <v>10</v>
      </c>
      <c r="F191">
        <v>32.200000000000003</v>
      </c>
      <c r="G191" s="4">
        <v>26.1</v>
      </c>
      <c r="H191" s="5">
        <v>10.63</v>
      </c>
    </row>
    <row r="192" spans="1:10" x14ac:dyDescent="0.3">
      <c r="A192" s="2" t="str">
        <f t="shared" si="10"/>
        <v>JBT13-08152017-1</v>
      </c>
      <c r="B192" s="9">
        <v>42962</v>
      </c>
      <c r="C192" s="10">
        <v>1</v>
      </c>
      <c r="D192" s="5">
        <f t="shared" si="9"/>
        <v>0.58333333333333337</v>
      </c>
      <c r="E192" t="s">
        <v>16</v>
      </c>
      <c r="F192" s="3">
        <v>336</v>
      </c>
      <c r="G192" s="3">
        <v>196</v>
      </c>
      <c r="H192" s="5">
        <v>5.29</v>
      </c>
    </row>
    <row r="193" spans="1:8" x14ac:dyDescent="0.3">
      <c r="A193" s="2" t="str">
        <f t="shared" si="10"/>
        <v>JBT16-08152017-1</v>
      </c>
      <c r="B193" s="9">
        <v>42962</v>
      </c>
      <c r="C193" s="10">
        <v>1</v>
      </c>
      <c r="D193" s="5">
        <f t="shared" si="9"/>
        <v>0.20503144654088051</v>
      </c>
      <c r="E193" t="s">
        <v>19</v>
      </c>
      <c r="F193" s="3">
        <v>159</v>
      </c>
      <c r="G193" s="4">
        <v>32.6</v>
      </c>
      <c r="H193" s="5">
        <v>6.41</v>
      </c>
    </row>
    <row r="194" spans="1:8" x14ac:dyDescent="0.3">
      <c r="A194" s="2" t="str">
        <f t="shared" si="10"/>
        <v>JBT01-08222017-1</v>
      </c>
      <c r="B194" s="9">
        <v>42969</v>
      </c>
      <c r="C194" s="10">
        <v>1</v>
      </c>
      <c r="D194" s="5">
        <f t="shared" si="9"/>
        <v>0.47927927927927932</v>
      </c>
      <c r="E194" t="s">
        <v>4</v>
      </c>
      <c r="F194">
        <v>55.5</v>
      </c>
      <c r="G194" s="4">
        <v>26.6</v>
      </c>
      <c r="H194" s="5">
        <v>3.1</v>
      </c>
    </row>
    <row r="195" spans="1:8" x14ac:dyDescent="0.3">
      <c r="A195" s="2" t="str">
        <f t="shared" si="10"/>
        <v>JBT02-08222017-1</v>
      </c>
      <c r="B195" s="9">
        <v>42969</v>
      </c>
      <c r="C195" s="10">
        <v>1</v>
      </c>
      <c r="D195" s="5">
        <f t="shared" si="9"/>
        <v>0.45853658536585368</v>
      </c>
      <c r="E195" t="s">
        <v>8</v>
      </c>
      <c r="F195" s="3">
        <v>307.5</v>
      </c>
      <c r="G195" s="3">
        <v>141</v>
      </c>
      <c r="H195" s="5">
        <v>5.81</v>
      </c>
    </row>
    <row r="196" spans="1:8" x14ac:dyDescent="0.3">
      <c r="A196" s="2" t="str">
        <f t="shared" si="10"/>
        <v>JBT04-08222017-1</v>
      </c>
      <c r="B196" s="9">
        <v>42969</v>
      </c>
      <c r="C196" s="10">
        <v>1</v>
      </c>
      <c r="D196" s="5">
        <f t="shared" si="9"/>
        <v>0.49032258064516127</v>
      </c>
      <c r="E196" t="s">
        <v>9</v>
      </c>
      <c r="F196" s="3">
        <v>465</v>
      </c>
      <c r="G196" s="3">
        <v>228</v>
      </c>
      <c r="H196" s="5">
        <v>5.89</v>
      </c>
    </row>
    <row r="197" spans="1:8" x14ac:dyDescent="0.3">
      <c r="A197" s="2" t="str">
        <f t="shared" si="10"/>
        <v>JBT05-08222017-1</v>
      </c>
      <c r="B197" s="9">
        <v>42969</v>
      </c>
      <c r="C197" s="10">
        <v>1</v>
      </c>
      <c r="D197" s="5">
        <f t="shared" si="9"/>
        <v>0.35576923076923078</v>
      </c>
      <c r="E197" t="s">
        <v>10</v>
      </c>
      <c r="F197" s="3">
        <v>124.8</v>
      </c>
      <c r="G197" s="4">
        <v>44.4</v>
      </c>
      <c r="H197" s="5">
        <v>15.31</v>
      </c>
    </row>
    <row r="198" spans="1:8" x14ac:dyDescent="0.3">
      <c r="A198" s="2" t="str">
        <f t="shared" si="10"/>
        <v>JBT07-08222017-1</v>
      </c>
      <c r="B198" s="9">
        <v>42969</v>
      </c>
      <c r="C198" s="10">
        <v>1</v>
      </c>
      <c r="D198" s="5">
        <f t="shared" si="9"/>
        <v>0.60044247787610616</v>
      </c>
      <c r="E198" t="s">
        <v>14</v>
      </c>
      <c r="F198" s="3">
        <v>226</v>
      </c>
      <c r="G198" s="3">
        <v>135.69999999999999</v>
      </c>
      <c r="H198" s="5">
        <v>3.37</v>
      </c>
    </row>
    <row r="199" spans="1:8" x14ac:dyDescent="0.3">
      <c r="A199" s="2" t="str">
        <f t="shared" si="10"/>
        <v>JBT13-08222017-1</v>
      </c>
      <c r="B199" s="9">
        <v>42969</v>
      </c>
      <c r="C199" s="10">
        <v>1</v>
      </c>
      <c r="D199" s="5">
        <f t="shared" si="9"/>
        <v>0.50455373406193083</v>
      </c>
      <c r="E199" t="s">
        <v>16</v>
      </c>
      <c r="F199" s="3">
        <v>274.5</v>
      </c>
      <c r="G199" s="3">
        <v>138.5</v>
      </c>
      <c r="H199" s="5">
        <v>7.74</v>
      </c>
    </row>
    <row r="200" spans="1:8" x14ac:dyDescent="0.3">
      <c r="A200" s="2" t="str">
        <f t="shared" si="10"/>
        <v>JBT16-08222017-1</v>
      </c>
      <c r="B200" s="9">
        <v>42969</v>
      </c>
      <c r="C200" s="10">
        <v>1</v>
      </c>
      <c r="D200" s="5">
        <f t="shared" si="9"/>
        <v>0.73137973137973133</v>
      </c>
      <c r="E200" t="s">
        <v>19</v>
      </c>
      <c r="F200">
        <v>81.900000000000006</v>
      </c>
      <c r="G200" s="4">
        <v>59.9</v>
      </c>
      <c r="H200" s="5">
        <v>6.67</v>
      </c>
    </row>
    <row r="201" spans="1:8" x14ac:dyDescent="0.3">
      <c r="A201" s="2" t="str">
        <f t="shared" si="10"/>
        <v>JBT18-08222017-1</v>
      </c>
      <c r="B201" s="9">
        <v>42969</v>
      </c>
      <c r="C201" s="10">
        <v>1</v>
      </c>
      <c r="D201" s="5">
        <f t="shared" si="9"/>
        <v>0.43610013175230566</v>
      </c>
      <c r="E201" t="s">
        <v>20</v>
      </c>
      <c r="F201">
        <v>75.900000000000006</v>
      </c>
      <c r="G201" s="4">
        <v>33.1</v>
      </c>
      <c r="H201" s="5">
        <v>2.1800000000000002</v>
      </c>
    </row>
    <row r="202" spans="1:8" x14ac:dyDescent="0.3">
      <c r="A202" t="str">
        <f t="shared" si="10"/>
        <v>JBT02-08302017-1</v>
      </c>
      <c r="B202" s="9">
        <v>42977</v>
      </c>
      <c r="C202" s="10">
        <v>1</v>
      </c>
      <c r="D202" s="5">
        <f t="shared" si="9"/>
        <v>0.44444444444444448</v>
      </c>
      <c r="E202" t="s">
        <v>8</v>
      </c>
      <c r="F202" s="3">
        <v>142.19999999999999</v>
      </c>
      <c r="G202" s="4">
        <v>63.2</v>
      </c>
    </row>
    <row r="203" spans="1:8" x14ac:dyDescent="0.3">
      <c r="A203" t="str">
        <f t="shared" si="10"/>
        <v>JBT04-08302017-1</v>
      </c>
      <c r="B203" s="9">
        <v>42977</v>
      </c>
      <c r="C203" s="10">
        <v>1</v>
      </c>
      <c r="D203" s="5">
        <f t="shared" si="9"/>
        <v>0.33098591549295775</v>
      </c>
      <c r="E203" t="s">
        <v>9</v>
      </c>
      <c r="F203" s="4">
        <v>71</v>
      </c>
      <c r="G203" s="4">
        <v>23.5</v>
      </c>
    </row>
    <row r="204" spans="1:8" x14ac:dyDescent="0.3">
      <c r="A204" t="str">
        <f t="shared" si="10"/>
        <v>JBT05-08302017-1</v>
      </c>
      <c r="B204" s="9">
        <v>42977</v>
      </c>
      <c r="C204" s="10">
        <v>1</v>
      </c>
      <c r="D204" s="5">
        <f t="shared" si="9"/>
        <v>0.31339187705817784</v>
      </c>
      <c r="E204" t="s">
        <v>10</v>
      </c>
      <c r="F204">
        <v>91.1</v>
      </c>
      <c r="G204" s="4">
        <v>28.55</v>
      </c>
    </row>
    <row r="205" spans="1:8" x14ac:dyDescent="0.3">
      <c r="A205" t="str">
        <f t="shared" si="10"/>
        <v>JBT07-08302017-1</v>
      </c>
      <c r="B205" s="9">
        <v>42977</v>
      </c>
      <c r="C205" s="10">
        <v>1</v>
      </c>
      <c r="D205" s="5">
        <f t="shared" si="9"/>
        <v>0.62692307692307692</v>
      </c>
      <c r="E205" t="s">
        <v>14</v>
      </c>
      <c r="F205" s="4">
        <v>52</v>
      </c>
      <c r="G205" s="4">
        <v>32.6</v>
      </c>
    </row>
    <row r="206" spans="1:8" x14ac:dyDescent="0.3">
      <c r="A206" t="str">
        <f t="shared" ref="A206:A210" si="11">E206&amp;"-"&amp;TEXT(B206,"mmddyyyy")&amp;"-"&amp;C206</f>
        <v>JBT13-08302017-1</v>
      </c>
      <c r="B206" s="9">
        <v>42977</v>
      </c>
      <c r="C206" s="10">
        <v>1</v>
      </c>
      <c r="D206" s="5">
        <f t="shared" si="9"/>
        <v>0.34595588235294117</v>
      </c>
      <c r="E206" t="s">
        <v>16</v>
      </c>
      <c r="F206" s="3">
        <v>272</v>
      </c>
      <c r="G206" s="4">
        <v>94.1</v>
      </c>
    </row>
    <row r="207" spans="1:8" x14ac:dyDescent="0.3">
      <c r="A207" t="str">
        <f t="shared" si="11"/>
        <v>JBT14-08302017-1</v>
      </c>
      <c r="B207" s="9">
        <v>42977</v>
      </c>
      <c r="C207" s="10">
        <v>1</v>
      </c>
      <c r="D207" s="5">
        <f t="shared" si="9"/>
        <v>0.68142857142857138</v>
      </c>
      <c r="E207" t="s">
        <v>17</v>
      </c>
      <c r="F207" s="3">
        <v>350</v>
      </c>
      <c r="G207" s="3">
        <v>238.5</v>
      </c>
    </row>
    <row r="208" spans="1:8" x14ac:dyDescent="0.3">
      <c r="A208" t="str">
        <f t="shared" si="11"/>
        <v>JBT16-08302017-1</v>
      </c>
      <c r="B208" s="9">
        <v>42977</v>
      </c>
      <c r="C208" s="10">
        <v>1</v>
      </c>
      <c r="D208" s="5">
        <f t="shared" si="9"/>
        <v>0.61712846347607053</v>
      </c>
      <c r="E208" t="s">
        <v>19</v>
      </c>
      <c r="F208" s="4">
        <v>59.55</v>
      </c>
      <c r="G208" s="4">
        <v>36.75</v>
      </c>
    </row>
    <row r="209" spans="1:8" x14ac:dyDescent="0.3">
      <c r="A209" t="str">
        <f t="shared" si="11"/>
        <v>JBT18-08302017-1</v>
      </c>
      <c r="B209" s="9">
        <v>42977</v>
      </c>
      <c r="C209" s="10">
        <v>1</v>
      </c>
      <c r="D209" s="5">
        <f t="shared" si="9"/>
        <v>0.5757575757575758</v>
      </c>
      <c r="E209" t="s">
        <v>20</v>
      </c>
      <c r="F209">
        <v>46.2</v>
      </c>
      <c r="G209" s="4">
        <v>26.6</v>
      </c>
    </row>
    <row r="210" spans="1:8" x14ac:dyDescent="0.3">
      <c r="A210" t="str">
        <f t="shared" si="11"/>
        <v>JBT19-08302017-1</v>
      </c>
      <c r="B210" s="9">
        <v>42977</v>
      </c>
      <c r="C210" s="10">
        <v>1</v>
      </c>
      <c r="D210" s="5">
        <f t="shared" si="9"/>
        <v>0.47422680412371132</v>
      </c>
      <c r="E210" t="s">
        <v>22</v>
      </c>
      <c r="F210">
        <v>29.1</v>
      </c>
      <c r="G210" s="4">
        <v>13.8</v>
      </c>
    </row>
    <row r="211" spans="1:8" x14ac:dyDescent="0.3">
      <c r="A211" t="str">
        <f t="shared" ref="A211:A242" si="12">E211&amp;"-"&amp;TEXT(B211,"mmddyy")&amp;"-"&amp;C211</f>
        <v>JBT01-090517-1</v>
      </c>
      <c r="B211" s="9">
        <v>42983</v>
      </c>
      <c r="C211" s="10">
        <v>1</v>
      </c>
      <c r="D211" s="5">
        <f t="shared" si="9"/>
        <v>0.36756756756756753</v>
      </c>
      <c r="E211" t="s">
        <v>4</v>
      </c>
      <c r="F211" s="4">
        <v>37</v>
      </c>
      <c r="G211" s="4">
        <v>13.6</v>
      </c>
      <c r="H211" s="5">
        <v>3.81</v>
      </c>
    </row>
    <row r="212" spans="1:8" x14ac:dyDescent="0.3">
      <c r="A212" t="str">
        <f t="shared" si="12"/>
        <v>JBT02-090517-1</v>
      </c>
      <c r="B212" s="9">
        <v>42983</v>
      </c>
      <c r="C212" s="10">
        <v>1</v>
      </c>
      <c r="D212" s="5">
        <f t="shared" si="9"/>
        <v>0.38978102189781022</v>
      </c>
      <c r="E212" t="s">
        <v>8</v>
      </c>
      <c r="F212" s="3">
        <v>137</v>
      </c>
      <c r="G212" s="4">
        <v>53.4</v>
      </c>
      <c r="H212" s="5">
        <v>5.09</v>
      </c>
    </row>
    <row r="213" spans="1:8" x14ac:dyDescent="0.3">
      <c r="A213" t="str">
        <f t="shared" si="12"/>
        <v>JBT04-090517-1</v>
      </c>
      <c r="B213" s="9">
        <v>42983</v>
      </c>
      <c r="C213" s="10">
        <v>1</v>
      </c>
      <c r="D213" s="5">
        <f t="shared" si="9"/>
        <v>0.14144736842105263</v>
      </c>
      <c r="E213" t="s">
        <v>9</v>
      </c>
      <c r="F213" s="3">
        <v>152</v>
      </c>
      <c r="G213" s="4">
        <v>21.5</v>
      </c>
      <c r="H213" s="5">
        <v>3.19</v>
      </c>
    </row>
    <row r="214" spans="1:8" x14ac:dyDescent="0.3">
      <c r="A214" t="str">
        <f t="shared" si="12"/>
        <v>JBT05-090517-1</v>
      </c>
      <c r="B214" s="9">
        <v>42983</v>
      </c>
      <c r="C214" s="10">
        <v>1</v>
      </c>
      <c r="D214" s="5">
        <f t="shared" si="9"/>
        <v>0.25147058823529411</v>
      </c>
      <c r="E214" t="s">
        <v>10</v>
      </c>
      <c r="F214" s="3">
        <v>204</v>
      </c>
      <c r="G214" s="4">
        <v>51.3</v>
      </c>
      <c r="H214" s="5">
        <v>10.41</v>
      </c>
    </row>
    <row r="215" spans="1:8" x14ac:dyDescent="0.3">
      <c r="A215" t="str">
        <f t="shared" si="12"/>
        <v>JBT11-090517-1</v>
      </c>
      <c r="B215" s="9">
        <v>42983</v>
      </c>
      <c r="C215" s="10">
        <v>1</v>
      </c>
      <c r="D215" s="5">
        <f t="shared" si="9"/>
        <v>0.48812095032397412</v>
      </c>
      <c r="E215" t="s">
        <v>15</v>
      </c>
      <c r="F215" s="1">
        <v>92.6</v>
      </c>
      <c r="G215" s="4">
        <v>45.2</v>
      </c>
      <c r="H215" s="5">
        <v>1.1299999999999999</v>
      </c>
    </row>
    <row r="216" spans="1:8" x14ac:dyDescent="0.3">
      <c r="A216" t="str">
        <f t="shared" si="12"/>
        <v>JBT13-090517-1</v>
      </c>
      <c r="B216" s="9">
        <v>42983</v>
      </c>
      <c r="C216" s="10">
        <v>1</v>
      </c>
      <c r="D216" s="5">
        <f t="shared" si="9"/>
        <v>0.50935251798561154</v>
      </c>
      <c r="E216" t="s">
        <v>16</v>
      </c>
      <c r="F216" s="3">
        <v>139</v>
      </c>
      <c r="G216" s="4">
        <v>70.8</v>
      </c>
      <c r="H216" s="5">
        <v>2.87</v>
      </c>
    </row>
    <row r="217" spans="1:8" x14ac:dyDescent="0.3">
      <c r="A217" t="str">
        <f t="shared" si="12"/>
        <v>JBT14-090517-1</v>
      </c>
      <c r="B217" s="9">
        <v>42983</v>
      </c>
      <c r="C217" s="10">
        <v>1</v>
      </c>
      <c r="D217" s="5">
        <f t="shared" si="9"/>
        <v>0.81359223300970862</v>
      </c>
      <c r="E217" t="s">
        <v>17</v>
      </c>
      <c r="F217" s="3">
        <v>309</v>
      </c>
      <c r="G217" s="3">
        <v>251.39999999999998</v>
      </c>
      <c r="H217" s="5">
        <v>4.97</v>
      </c>
    </row>
    <row r="218" spans="1:8" x14ac:dyDescent="0.3">
      <c r="A218" t="str">
        <f t="shared" si="12"/>
        <v>JBT18-090517-1</v>
      </c>
      <c r="B218" s="9">
        <v>42983</v>
      </c>
      <c r="C218" s="10">
        <v>1</v>
      </c>
      <c r="D218" s="5">
        <f t="shared" si="9"/>
        <v>0.37285902503293805</v>
      </c>
      <c r="E218" t="s">
        <v>20</v>
      </c>
      <c r="F218">
        <v>75.900000000000006</v>
      </c>
      <c r="G218" s="4">
        <v>28.3</v>
      </c>
      <c r="H218" s="5">
        <v>3.15</v>
      </c>
    </row>
    <row r="219" spans="1:8" x14ac:dyDescent="0.3">
      <c r="A219" t="str">
        <f t="shared" si="12"/>
        <v>JBT19-090517-1</v>
      </c>
      <c r="B219" s="9">
        <v>42983</v>
      </c>
      <c r="C219" s="10">
        <v>1</v>
      </c>
      <c r="D219" s="5">
        <f t="shared" si="9"/>
        <v>0.31261261261261264</v>
      </c>
      <c r="E219" t="s">
        <v>22</v>
      </c>
      <c r="F219" s="1">
        <v>55.5</v>
      </c>
      <c r="G219" s="4">
        <v>17.350000000000001</v>
      </c>
      <c r="H219" s="5">
        <v>1.915</v>
      </c>
    </row>
    <row r="220" spans="1:8" x14ac:dyDescent="0.3">
      <c r="A220" t="str">
        <f t="shared" si="12"/>
        <v>JBT01-091217-1</v>
      </c>
      <c r="B220" s="9">
        <v>42990</v>
      </c>
      <c r="C220" s="10">
        <v>1</v>
      </c>
      <c r="D220" s="5">
        <f t="shared" si="9"/>
        <v>0.29720279720279719</v>
      </c>
      <c r="E220" t="s">
        <v>4</v>
      </c>
      <c r="F220" s="3">
        <v>114.4</v>
      </c>
      <c r="G220" s="4">
        <v>34</v>
      </c>
      <c r="H220" s="1"/>
    </row>
    <row r="221" spans="1:8" x14ac:dyDescent="0.3">
      <c r="A221" t="str">
        <f t="shared" si="12"/>
        <v>JBT02-091217-1</v>
      </c>
      <c r="B221" s="9">
        <v>42990</v>
      </c>
      <c r="C221" s="10">
        <v>1</v>
      </c>
      <c r="D221" s="5">
        <f t="shared" si="9"/>
        <v>0.15727002967359049</v>
      </c>
      <c r="E221" t="s">
        <v>8</v>
      </c>
      <c r="F221" s="3">
        <v>674</v>
      </c>
      <c r="G221" s="3">
        <v>106</v>
      </c>
      <c r="H221" s="1"/>
    </row>
    <row r="222" spans="1:8" x14ac:dyDescent="0.3">
      <c r="A222" t="str">
        <f t="shared" si="12"/>
        <v>JBT05-091217-1</v>
      </c>
      <c r="B222" s="9">
        <v>42990</v>
      </c>
      <c r="C222" s="10">
        <v>1</v>
      </c>
      <c r="D222" s="5">
        <f t="shared" si="9"/>
        <v>0.50827067669172932</v>
      </c>
      <c r="E222" t="s">
        <v>10</v>
      </c>
      <c r="F222" s="3">
        <v>133</v>
      </c>
      <c r="G222" s="4">
        <v>67.599999999999994</v>
      </c>
      <c r="H222" s="1"/>
    </row>
    <row r="223" spans="1:8" x14ac:dyDescent="0.3">
      <c r="A223" t="str">
        <f t="shared" si="12"/>
        <v>JBT07-091217-1</v>
      </c>
      <c r="B223" s="9">
        <v>42990</v>
      </c>
      <c r="C223" s="10">
        <v>1</v>
      </c>
      <c r="D223" s="5">
        <f t="shared" si="9"/>
        <v>0.53115727002967361</v>
      </c>
      <c r="E223" t="s">
        <v>14</v>
      </c>
      <c r="F223" s="3">
        <v>168.5</v>
      </c>
      <c r="G223" s="4">
        <v>89.5</v>
      </c>
      <c r="H223" s="1"/>
    </row>
    <row r="224" spans="1:8" x14ac:dyDescent="0.3">
      <c r="A224" t="str">
        <f t="shared" si="12"/>
        <v>JBT18-091217-1</v>
      </c>
      <c r="B224" s="9">
        <v>42990</v>
      </c>
      <c r="C224" s="10">
        <v>1</v>
      </c>
      <c r="D224" s="5">
        <f t="shared" si="9"/>
        <v>0.61103633916554512</v>
      </c>
      <c r="E224" t="s">
        <v>20</v>
      </c>
      <c r="F224" s="3">
        <v>185.75</v>
      </c>
      <c r="G224" s="3">
        <v>113.5</v>
      </c>
      <c r="H224" s="1"/>
    </row>
    <row r="225" spans="1:8" x14ac:dyDescent="0.3">
      <c r="A225" t="str">
        <f t="shared" si="12"/>
        <v>JBT01-091917-1</v>
      </c>
      <c r="B225" s="9">
        <v>42997</v>
      </c>
      <c r="C225" s="10">
        <v>1</v>
      </c>
      <c r="D225" s="5">
        <f t="shared" si="9"/>
        <v>0.62876830318690791</v>
      </c>
      <c r="E225" t="s">
        <v>4</v>
      </c>
      <c r="F225" s="3">
        <v>116.1</v>
      </c>
      <c r="G225" s="4">
        <v>73</v>
      </c>
      <c r="H225" s="5">
        <v>2.4</v>
      </c>
    </row>
    <row r="226" spans="1:8" x14ac:dyDescent="0.3">
      <c r="A226" t="str">
        <f t="shared" si="12"/>
        <v>JBT02-091917-1</v>
      </c>
      <c r="B226" s="9">
        <v>42997</v>
      </c>
      <c r="C226" s="10">
        <v>1</v>
      </c>
      <c r="D226" s="5">
        <f t="shared" si="9"/>
        <v>0.61791260382809676</v>
      </c>
      <c r="E226" t="s">
        <v>8</v>
      </c>
      <c r="F226" s="3">
        <v>138.44999999999999</v>
      </c>
      <c r="G226" s="4">
        <v>85.55</v>
      </c>
      <c r="H226" s="5">
        <v>6.3599999999999994</v>
      </c>
    </row>
    <row r="227" spans="1:8" x14ac:dyDescent="0.3">
      <c r="A227" t="str">
        <f t="shared" si="12"/>
        <v>JBT04-091917-1</v>
      </c>
      <c r="B227" s="9">
        <v>42997</v>
      </c>
      <c r="C227" s="10">
        <v>1</v>
      </c>
      <c r="D227" s="5">
        <f t="shared" si="9"/>
        <v>0.34722222222222221</v>
      </c>
      <c r="E227" t="s">
        <v>9</v>
      </c>
      <c r="F227" s="1">
        <v>64.8</v>
      </c>
      <c r="G227" s="4">
        <v>22.5</v>
      </c>
      <c r="H227" s="5">
        <v>1.29</v>
      </c>
    </row>
    <row r="228" spans="1:8" x14ac:dyDescent="0.3">
      <c r="A228" t="str">
        <f t="shared" si="12"/>
        <v>JBT05-091917-1</v>
      </c>
      <c r="B228" s="9">
        <v>42997</v>
      </c>
      <c r="C228" s="10">
        <v>1</v>
      </c>
      <c r="D228" s="5">
        <f t="shared" si="9"/>
        <v>0.46932515337423314</v>
      </c>
      <c r="E228" t="s">
        <v>10</v>
      </c>
      <c r="F228" s="1">
        <v>65.2</v>
      </c>
      <c r="G228" s="4">
        <v>30.6</v>
      </c>
      <c r="H228" s="5">
        <v>11.76</v>
      </c>
    </row>
    <row r="229" spans="1:8" x14ac:dyDescent="0.3">
      <c r="A229" t="str">
        <f t="shared" si="12"/>
        <v>JBT07-091917-1</v>
      </c>
      <c r="B229" s="9">
        <v>42997</v>
      </c>
      <c r="C229" s="10">
        <v>1</v>
      </c>
      <c r="D229" s="5">
        <f t="shared" si="9"/>
        <v>0.36872586872586877</v>
      </c>
      <c r="E229" t="s">
        <v>14</v>
      </c>
      <c r="F229" s="1">
        <v>51.8</v>
      </c>
      <c r="G229" s="4">
        <v>19.100000000000001</v>
      </c>
      <c r="H229" s="5">
        <v>3.06</v>
      </c>
    </row>
    <row r="230" spans="1:8" x14ac:dyDescent="0.3">
      <c r="A230" t="str">
        <f t="shared" si="12"/>
        <v>JBT11-091917-1</v>
      </c>
      <c r="B230" s="9">
        <v>42997</v>
      </c>
      <c r="C230" s="10">
        <v>1</v>
      </c>
      <c r="D230" s="5">
        <f t="shared" si="9"/>
        <v>0.48940269749518311</v>
      </c>
      <c r="E230" t="s">
        <v>15</v>
      </c>
      <c r="F230" s="4">
        <v>77.849999999999994</v>
      </c>
      <c r="G230" s="4">
        <v>38.1</v>
      </c>
      <c r="H230" s="5">
        <v>1.2</v>
      </c>
    </row>
    <row r="231" spans="1:8" x14ac:dyDescent="0.3">
      <c r="A231" t="str">
        <f t="shared" si="12"/>
        <v>JBT13-091917-1</v>
      </c>
      <c r="B231" s="9">
        <v>42997</v>
      </c>
      <c r="C231" s="10">
        <v>1</v>
      </c>
      <c r="D231" s="5">
        <f t="shared" si="9"/>
        <v>0.55057251908396954</v>
      </c>
      <c r="E231" t="s">
        <v>16</v>
      </c>
      <c r="F231" s="3">
        <v>104.8</v>
      </c>
      <c r="G231" s="4">
        <v>57.7</v>
      </c>
      <c r="H231" s="5">
        <v>5.94</v>
      </c>
    </row>
    <row r="232" spans="1:8" x14ac:dyDescent="0.3">
      <c r="A232" t="str">
        <f t="shared" si="12"/>
        <v>JBT14-091917-1</v>
      </c>
      <c r="B232" s="9">
        <v>42997</v>
      </c>
      <c r="C232" s="10">
        <v>1</v>
      </c>
      <c r="D232" s="5">
        <f t="shared" si="9"/>
        <v>0.49338374291115317</v>
      </c>
      <c r="E232" t="s">
        <v>17</v>
      </c>
      <c r="F232" s="1">
        <v>52.9</v>
      </c>
      <c r="G232" s="4">
        <v>26.1</v>
      </c>
      <c r="H232" s="5">
        <v>7.84</v>
      </c>
    </row>
    <row r="233" spans="1:8" x14ac:dyDescent="0.3">
      <c r="A233" t="str">
        <f t="shared" si="12"/>
        <v>JBT16-091917-1</v>
      </c>
      <c r="B233" s="9">
        <v>42997</v>
      </c>
      <c r="C233" s="10">
        <v>1</v>
      </c>
      <c r="D233" s="5">
        <f t="shared" ref="D233:D296" si="13">G233/F233</f>
        <v>0.55590551181102354</v>
      </c>
      <c r="E233" t="s">
        <v>19</v>
      </c>
      <c r="F233" s="1">
        <v>63.5</v>
      </c>
      <c r="G233" s="4">
        <v>35.299999999999997</v>
      </c>
      <c r="H233" s="5">
        <v>5.66</v>
      </c>
    </row>
    <row r="234" spans="1:8" x14ac:dyDescent="0.3">
      <c r="A234" t="str">
        <f t="shared" si="12"/>
        <v>JBT18-091917-1</v>
      </c>
      <c r="B234" s="9">
        <v>42997</v>
      </c>
      <c r="C234" s="10">
        <v>1</v>
      </c>
      <c r="D234" s="5">
        <f t="shared" si="13"/>
        <v>0.41640866873065019</v>
      </c>
      <c r="E234" t="s">
        <v>20</v>
      </c>
      <c r="F234" s="1">
        <v>64.599999999999994</v>
      </c>
      <c r="G234" s="4">
        <v>26.9</v>
      </c>
      <c r="H234" s="1">
        <v>0.84</v>
      </c>
    </row>
    <row r="235" spans="1:8" x14ac:dyDescent="0.3">
      <c r="A235" t="str">
        <f t="shared" si="12"/>
        <v>JBT19-091917-1</v>
      </c>
      <c r="B235" s="9">
        <v>42997</v>
      </c>
      <c r="C235" s="10">
        <v>1</v>
      </c>
      <c r="D235" s="5">
        <f t="shared" si="13"/>
        <v>0.20128824476650564</v>
      </c>
      <c r="E235" t="s">
        <v>22</v>
      </c>
      <c r="F235" s="1">
        <v>62.1</v>
      </c>
      <c r="G235" s="4">
        <v>12.5</v>
      </c>
      <c r="H235" s="1">
        <v>0.75</v>
      </c>
    </row>
    <row r="236" spans="1:8" x14ac:dyDescent="0.3">
      <c r="A236" t="str">
        <f t="shared" si="12"/>
        <v>JBT01-092617-1</v>
      </c>
      <c r="B236" s="9">
        <v>43004</v>
      </c>
      <c r="C236" s="10">
        <v>1</v>
      </c>
      <c r="D236" s="5">
        <f t="shared" si="13"/>
        <v>0.15378151260504203</v>
      </c>
      <c r="E236" t="s">
        <v>4</v>
      </c>
      <c r="F236" s="3">
        <v>119</v>
      </c>
      <c r="G236" s="4">
        <v>18.3</v>
      </c>
      <c r="H236" s="1"/>
    </row>
    <row r="237" spans="1:8" x14ac:dyDescent="0.3">
      <c r="A237" t="str">
        <f t="shared" si="12"/>
        <v>JBT02-092617-1</v>
      </c>
      <c r="B237" s="9">
        <v>43004</v>
      </c>
      <c r="C237" s="10">
        <v>1</v>
      </c>
      <c r="D237" s="5">
        <f t="shared" si="13"/>
        <v>0.63671875</v>
      </c>
      <c r="E237" t="s">
        <v>8</v>
      </c>
      <c r="F237" s="3">
        <v>102.4</v>
      </c>
      <c r="G237" s="4">
        <v>65.2</v>
      </c>
      <c r="H237" s="1"/>
    </row>
    <row r="238" spans="1:8" x14ac:dyDescent="0.3">
      <c r="A238" t="str">
        <f t="shared" si="12"/>
        <v>JBT04-092617-1</v>
      </c>
      <c r="B238" s="9">
        <v>43004</v>
      </c>
      <c r="C238" s="10">
        <v>1</v>
      </c>
      <c r="D238" s="5">
        <f t="shared" si="13"/>
        <v>0.47337278106508879</v>
      </c>
      <c r="E238" t="s">
        <v>9</v>
      </c>
      <c r="F238" s="1">
        <v>67.599999999999994</v>
      </c>
      <c r="G238" s="4">
        <v>32</v>
      </c>
      <c r="H238" s="1"/>
    </row>
    <row r="239" spans="1:8" x14ac:dyDescent="0.3">
      <c r="A239" t="str">
        <f t="shared" si="12"/>
        <v>JBT05-092617-1</v>
      </c>
      <c r="B239" s="9">
        <v>43004</v>
      </c>
      <c r="C239" s="10">
        <v>1</v>
      </c>
      <c r="D239" s="5">
        <f t="shared" si="13"/>
        <v>0.57179487179487176</v>
      </c>
      <c r="E239" t="s">
        <v>10</v>
      </c>
      <c r="F239" s="4">
        <v>39</v>
      </c>
      <c r="G239" s="4">
        <v>22.3</v>
      </c>
      <c r="H239" s="1"/>
    </row>
    <row r="240" spans="1:8" x14ac:dyDescent="0.3">
      <c r="A240" t="str">
        <f t="shared" si="12"/>
        <v>JBT07-092617-1</v>
      </c>
      <c r="B240" s="9">
        <v>43004</v>
      </c>
      <c r="C240" s="10">
        <v>1</v>
      </c>
      <c r="D240" s="5">
        <f t="shared" si="13"/>
        <v>0.32043650793650785</v>
      </c>
      <c r="E240" t="s">
        <v>14</v>
      </c>
      <c r="F240" s="3">
        <v>100.80000000000001</v>
      </c>
      <c r="G240" s="4">
        <v>32.299999999999997</v>
      </c>
      <c r="H240" s="1"/>
    </row>
    <row r="241" spans="1:10" x14ac:dyDescent="0.3">
      <c r="A241" t="str">
        <f t="shared" si="12"/>
        <v>JBT11-092617-1</v>
      </c>
      <c r="B241" s="9">
        <v>43004</v>
      </c>
      <c r="C241" s="10">
        <v>1</v>
      </c>
      <c r="D241" s="5">
        <f t="shared" si="13"/>
        <v>0.27462568951930655</v>
      </c>
      <c r="E241" t="s">
        <v>15</v>
      </c>
      <c r="F241" s="3">
        <v>126.9</v>
      </c>
      <c r="G241" s="4">
        <v>34.85</v>
      </c>
      <c r="H241" s="1"/>
    </row>
    <row r="242" spans="1:10" x14ac:dyDescent="0.3">
      <c r="A242" t="str">
        <f t="shared" si="12"/>
        <v>JBT13-092617-1</v>
      </c>
      <c r="B242" s="9">
        <v>43004</v>
      </c>
      <c r="C242" s="10">
        <v>1</v>
      </c>
      <c r="D242" s="5">
        <f t="shared" si="13"/>
        <v>0.53456221198156684</v>
      </c>
      <c r="E242" t="s">
        <v>16</v>
      </c>
      <c r="F242" s="1">
        <v>86.8</v>
      </c>
      <c r="G242" s="4">
        <v>46.4</v>
      </c>
      <c r="H242" s="1"/>
    </row>
    <row r="243" spans="1:10" x14ac:dyDescent="0.3">
      <c r="A243" t="str">
        <f t="shared" ref="A243:A274" si="14">E243&amp;"-"&amp;TEXT(B243,"mmddyy")&amp;"-"&amp;C243</f>
        <v>JBT14-092617-1</v>
      </c>
      <c r="B243" s="9">
        <v>43004</v>
      </c>
      <c r="C243" s="10">
        <v>1</v>
      </c>
      <c r="D243" s="5">
        <f t="shared" si="13"/>
        <v>0.77333333333333332</v>
      </c>
      <c r="E243" t="s">
        <v>17</v>
      </c>
      <c r="F243" s="1">
        <v>37.5</v>
      </c>
      <c r="G243" s="4">
        <v>29</v>
      </c>
      <c r="H243" s="1"/>
    </row>
    <row r="244" spans="1:10" x14ac:dyDescent="0.3">
      <c r="A244" t="str">
        <f t="shared" si="14"/>
        <v>JBT18-092617-1</v>
      </c>
      <c r="B244" s="9">
        <v>43004</v>
      </c>
      <c r="C244" s="10">
        <v>1</v>
      </c>
      <c r="D244" s="5">
        <f t="shared" si="13"/>
        <v>0.15888888888888889</v>
      </c>
      <c r="E244" t="s">
        <v>20</v>
      </c>
      <c r="F244" s="3">
        <v>180</v>
      </c>
      <c r="G244" s="4">
        <v>28.6</v>
      </c>
      <c r="H244" s="1"/>
    </row>
    <row r="245" spans="1:10" x14ac:dyDescent="0.3">
      <c r="A245" t="str">
        <f t="shared" si="14"/>
        <v>JBT01-100317-1</v>
      </c>
      <c r="B245" s="9">
        <v>43011</v>
      </c>
      <c r="C245" s="10">
        <v>1</v>
      </c>
      <c r="D245" s="5">
        <f t="shared" si="13"/>
        <v>0.30020283975659234</v>
      </c>
      <c r="E245" t="s">
        <v>4</v>
      </c>
      <c r="F245" s="1">
        <v>49.3</v>
      </c>
      <c r="G245" s="4">
        <v>14.8</v>
      </c>
      <c r="H245" s="5">
        <v>3.53</v>
      </c>
    </row>
    <row r="246" spans="1:10" x14ac:dyDescent="0.3">
      <c r="A246" t="str">
        <f t="shared" si="14"/>
        <v>JBT02-100317-1</v>
      </c>
      <c r="B246" s="9">
        <v>43011</v>
      </c>
      <c r="C246" s="10">
        <v>1</v>
      </c>
      <c r="D246" s="5">
        <f t="shared" si="13"/>
        <v>0.53198031980319804</v>
      </c>
      <c r="E246" t="s">
        <v>8</v>
      </c>
      <c r="F246" s="1">
        <v>81.3</v>
      </c>
      <c r="G246" s="4">
        <v>43.25</v>
      </c>
      <c r="H246" s="5">
        <v>4.93</v>
      </c>
    </row>
    <row r="247" spans="1:10" x14ac:dyDescent="0.3">
      <c r="A247" t="str">
        <f t="shared" si="14"/>
        <v>JBT04-100317-1</v>
      </c>
      <c r="B247" s="9">
        <v>43011</v>
      </c>
      <c r="C247" s="10">
        <v>1</v>
      </c>
      <c r="D247" s="5">
        <f t="shared" si="13"/>
        <v>0.39591315453384418</v>
      </c>
      <c r="E247" t="s">
        <v>9</v>
      </c>
      <c r="F247" s="1">
        <v>78.3</v>
      </c>
      <c r="G247" s="4">
        <v>31</v>
      </c>
      <c r="H247" s="5">
        <v>1.05</v>
      </c>
    </row>
    <row r="248" spans="1:10" x14ac:dyDescent="0.3">
      <c r="A248" t="str">
        <f t="shared" si="14"/>
        <v>JBT05-100317-1</v>
      </c>
      <c r="B248" s="9">
        <v>43011</v>
      </c>
      <c r="C248" s="10">
        <v>1</v>
      </c>
      <c r="D248" s="5">
        <f t="shared" si="13"/>
        <v>0.51317296678121416</v>
      </c>
      <c r="E248" t="s">
        <v>10</v>
      </c>
      <c r="F248" s="4">
        <v>43.65</v>
      </c>
      <c r="G248" s="4">
        <v>22.4</v>
      </c>
      <c r="H248" s="5">
        <v>7.82</v>
      </c>
    </row>
    <row r="249" spans="1:10" x14ac:dyDescent="0.3">
      <c r="A249" t="str">
        <f t="shared" si="14"/>
        <v>JBT11-100317-1</v>
      </c>
      <c r="B249" s="9">
        <v>43011</v>
      </c>
      <c r="C249" s="10">
        <v>1</v>
      </c>
      <c r="D249" s="5">
        <f t="shared" si="13"/>
        <v>0.54230769230769227</v>
      </c>
      <c r="E249" t="s">
        <v>15</v>
      </c>
      <c r="F249" s="4">
        <v>26</v>
      </c>
      <c r="G249" s="4">
        <v>14.1</v>
      </c>
      <c r="H249" s="1">
        <v>0.19</v>
      </c>
    </row>
    <row r="250" spans="1:10" x14ac:dyDescent="0.3">
      <c r="A250" t="str">
        <f t="shared" si="14"/>
        <v>JBT13-100317-1</v>
      </c>
      <c r="B250" s="9">
        <v>43011</v>
      </c>
      <c r="C250" s="10">
        <v>1</v>
      </c>
      <c r="D250" s="5">
        <f t="shared" si="13"/>
        <v>0.62058526740665998</v>
      </c>
      <c r="E250" t="s">
        <v>16</v>
      </c>
      <c r="F250" s="4">
        <v>99.1</v>
      </c>
      <c r="G250" s="4">
        <v>61.5</v>
      </c>
      <c r="H250" s="5">
        <v>1.86</v>
      </c>
    </row>
    <row r="251" spans="1:10" x14ac:dyDescent="0.3">
      <c r="A251" t="str">
        <f t="shared" si="14"/>
        <v>JBT14-100317-1</v>
      </c>
      <c r="B251" s="9">
        <v>43011</v>
      </c>
      <c r="C251" s="10">
        <v>1</v>
      </c>
      <c r="D251" s="5">
        <f t="shared" si="13"/>
        <v>0.82560975609756104</v>
      </c>
      <c r="E251" t="s">
        <v>17</v>
      </c>
      <c r="F251" s="4">
        <v>82</v>
      </c>
      <c r="G251" s="4">
        <v>67.7</v>
      </c>
      <c r="H251" s="5">
        <v>4.95</v>
      </c>
    </row>
    <row r="252" spans="1:10" x14ac:dyDescent="0.3">
      <c r="A252" t="str">
        <f t="shared" si="14"/>
        <v>JBT01-101017-1</v>
      </c>
      <c r="B252" s="9">
        <v>43018</v>
      </c>
      <c r="C252" s="10">
        <v>1</v>
      </c>
      <c r="D252" s="5">
        <f t="shared" si="13"/>
        <v>3.6239999999999994E-2</v>
      </c>
      <c r="E252" t="s">
        <v>4</v>
      </c>
      <c r="F252" s="3">
        <v>1250</v>
      </c>
      <c r="G252" s="4">
        <v>45.3</v>
      </c>
      <c r="H252" s="1"/>
      <c r="I252" s="11" t="s">
        <v>29</v>
      </c>
      <c r="J252" t="s">
        <v>35</v>
      </c>
    </row>
    <row r="253" spans="1:10" x14ac:dyDescent="0.3">
      <c r="A253" t="str">
        <f t="shared" si="14"/>
        <v>JBT02-101017-1</v>
      </c>
      <c r="B253" s="9">
        <v>43018</v>
      </c>
      <c r="C253" s="10">
        <v>1</v>
      </c>
      <c r="D253" s="5">
        <f t="shared" si="13"/>
        <v>4.7609289617486339E-2</v>
      </c>
      <c r="E253" t="s">
        <v>8</v>
      </c>
      <c r="F253" s="3">
        <v>1464</v>
      </c>
      <c r="G253" s="4">
        <v>69.7</v>
      </c>
      <c r="H253" s="1"/>
      <c r="I253" s="11" t="s">
        <v>29</v>
      </c>
      <c r="J253" t="s">
        <v>35</v>
      </c>
    </row>
    <row r="254" spans="1:10" x14ac:dyDescent="0.3">
      <c r="A254" t="str">
        <f t="shared" si="14"/>
        <v>JBT04-101017-1</v>
      </c>
      <c r="B254" s="9">
        <v>43018</v>
      </c>
      <c r="C254" s="10">
        <v>1</v>
      </c>
      <c r="D254" s="5">
        <f t="shared" si="13"/>
        <v>6.7000000000000004E-2</v>
      </c>
      <c r="E254" t="s">
        <v>9</v>
      </c>
      <c r="F254" s="3">
        <v>500</v>
      </c>
      <c r="G254" s="4">
        <v>33.5</v>
      </c>
      <c r="H254" s="1"/>
      <c r="I254" s="11" t="s">
        <v>29</v>
      </c>
      <c r="J254" t="s">
        <v>35</v>
      </c>
    </row>
    <row r="255" spans="1:10" x14ac:dyDescent="0.3">
      <c r="A255" t="str">
        <f t="shared" si="14"/>
        <v>JBT05-101017-1</v>
      </c>
      <c r="B255" s="9">
        <v>43018</v>
      </c>
      <c r="C255" s="10">
        <v>1</v>
      </c>
      <c r="D255" s="5">
        <f t="shared" si="13"/>
        <v>0.39668737060041409</v>
      </c>
      <c r="E255" t="s">
        <v>10</v>
      </c>
      <c r="F255" s="3">
        <v>966</v>
      </c>
      <c r="G255" s="3">
        <v>383.2</v>
      </c>
      <c r="H255" s="5">
        <v>18.54</v>
      </c>
    </row>
    <row r="256" spans="1:10" x14ac:dyDescent="0.3">
      <c r="A256" t="str">
        <f t="shared" si="14"/>
        <v>JBT06-101017-1</v>
      </c>
      <c r="B256" s="9">
        <v>43018</v>
      </c>
      <c r="C256" s="10">
        <v>1</v>
      </c>
      <c r="D256" s="5">
        <f t="shared" si="13"/>
        <v>0.4351145038167939</v>
      </c>
      <c r="E256" t="s">
        <v>13</v>
      </c>
      <c r="F256" s="3">
        <v>393</v>
      </c>
      <c r="G256" s="3">
        <v>171</v>
      </c>
      <c r="H256" s="1"/>
    </row>
    <row r="257" spans="1:10" x14ac:dyDescent="0.3">
      <c r="A257" t="str">
        <f t="shared" si="14"/>
        <v>JBT07-101017-1</v>
      </c>
      <c r="B257" s="9">
        <v>43018</v>
      </c>
      <c r="C257" s="10">
        <v>1</v>
      </c>
      <c r="D257" s="5">
        <f t="shared" si="13"/>
        <v>0.40953947368421051</v>
      </c>
      <c r="E257" t="s">
        <v>14</v>
      </c>
      <c r="F257" s="3">
        <v>304</v>
      </c>
      <c r="G257" s="3">
        <v>124.5</v>
      </c>
      <c r="H257" s="1"/>
    </row>
    <row r="258" spans="1:10" x14ac:dyDescent="0.3">
      <c r="A258" t="str">
        <f t="shared" si="14"/>
        <v>JBT16-101017-1</v>
      </c>
      <c r="B258" s="9">
        <v>43018</v>
      </c>
      <c r="C258" s="10">
        <v>1</v>
      </c>
      <c r="D258" s="5" t="e">
        <f t="shared" si="13"/>
        <v>#VALUE!</v>
      </c>
      <c r="E258" t="s">
        <v>19</v>
      </c>
      <c r="F258" s="18" t="s">
        <v>50</v>
      </c>
      <c r="G258" s="3">
        <v>630</v>
      </c>
      <c r="H258" s="1"/>
      <c r="I258" s="11" t="s">
        <v>29</v>
      </c>
      <c r="J258" t="s">
        <v>35</v>
      </c>
    </row>
    <row r="259" spans="1:10" x14ac:dyDescent="0.3">
      <c r="A259" t="str">
        <f t="shared" si="14"/>
        <v>JBT18-101017-1</v>
      </c>
      <c r="B259" s="9">
        <v>43018</v>
      </c>
      <c r="C259" s="10">
        <v>1</v>
      </c>
      <c r="D259" s="5">
        <f t="shared" si="13"/>
        <v>0.36278026905829597</v>
      </c>
      <c r="E259" t="s">
        <v>20</v>
      </c>
      <c r="F259" s="3">
        <v>223</v>
      </c>
      <c r="G259" s="4">
        <v>80.900000000000006</v>
      </c>
      <c r="H259" s="1"/>
    </row>
    <row r="260" spans="1:10" x14ac:dyDescent="0.3">
      <c r="A260" t="str">
        <f t="shared" si="14"/>
        <v>JBT11-101117-1</v>
      </c>
      <c r="B260" s="9">
        <v>43019</v>
      </c>
      <c r="C260" s="10">
        <v>1</v>
      </c>
      <c r="D260" s="5">
        <f t="shared" si="13"/>
        <v>0.79225352112676062</v>
      </c>
      <c r="E260" t="s">
        <v>15</v>
      </c>
      <c r="F260" s="3">
        <v>255.6</v>
      </c>
      <c r="G260" s="3">
        <v>202.5</v>
      </c>
      <c r="H260" s="1"/>
    </row>
    <row r="261" spans="1:10" x14ac:dyDescent="0.3">
      <c r="A261" t="str">
        <f t="shared" si="14"/>
        <v>JBT13-101117-1</v>
      </c>
      <c r="B261" s="9">
        <v>43019</v>
      </c>
      <c r="C261" s="10">
        <v>1</v>
      </c>
      <c r="D261" s="5">
        <f t="shared" si="13"/>
        <v>0.28104575163398693</v>
      </c>
      <c r="E261" t="s">
        <v>16</v>
      </c>
      <c r="F261" s="3">
        <v>612</v>
      </c>
      <c r="G261" s="3">
        <v>172</v>
      </c>
      <c r="H261" s="1"/>
      <c r="I261" s="11" t="s">
        <v>29</v>
      </c>
      <c r="J261" t="s">
        <v>35</v>
      </c>
    </row>
    <row r="262" spans="1:10" x14ac:dyDescent="0.3">
      <c r="A262" t="str">
        <f t="shared" si="14"/>
        <v>JBT14-101117-1</v>
      </c>
      <c r="B262" s="9">
        <v>43019</v>
      </c>
      <c r="C262" s="10">
        <v>1</v>
      </c>
      <c r="D262" s="5">
        <f t="shared" si="13"/>
        <v>0.19329896907216496</v>
      </c>
      <c r="E262" t="s">
        <v>17</v>
      </c>
      <c r="F262" s="3">
        <v>776</v>
      </c>
      <c r="G262" s="3">
        <v>150</v>
      </c>
      <c r="H262" s="1"/>
    </row>
    <row r="263" spans="1:10" x14ac:dyDescent="0.3">
      <c r="A263" t="str">
        <f t="shared" si="14"/>
        <v>JBT02-101717-1</v>
      </c>
      <c r="B263" s="9">
        <v>43025</v>
      </c>
      <c r="C263" s="10">
        <v>1</v>
      </c>
      <c r="D263" s="5">
        <f t="shared" si="13"/>
        <v>0.34404761904761905</v>
      </c>
      <c r="E263" t="s">
        <v>8</v>
      </c>
      <c r="F263" s="3">
        <v>252</v>
      </c>
      <c r="G263" s="4">
        <v>86.7</v>
      </c>
      <c r="H263" s="5">
        <v>9.2200000000000006</v>
      </c>
    </row>
    <row r="264" spans="1:10" x14ac:dyDescent="0.3">
      <c r="A264" t="str">
        <f t="shared" si="14"/>
        <v>JBT04-101717-1</v>
      </c>
      <c r="B264" s="9">
        <v>43025</v>
      </c>
      <c r="C264" s="10">
        <v>1</v>
      </c>
      <c r="D264" s="5">
        <f t="shared" si="13"/>
        <v>0.23431372549019605</v>
      </c>
      <c r="E264" t="s">
        <v>9</v>
      </c>
      <c r="F264" s="3">
        <v>102</v>
      </c>
      <c r="G264" s="4">
        <v>23.9</v>
      </c>
      <c r="H264" s="5">
        <v>1.38</v>
      </c>
    </row>
    <row r="265" spans="1:10" x14ac:dyDescent="0.3">
      <c r="A265" t="str">
        <f t="shared" si="14"/>
        <v>JBT05-101717-1</v>
      </c>
      <c r="B265" s="9">
        <v>43025</v>
      </c>
      <c r="C265" s="10">
        <v>1</v>
      </c>
      <c r="D265" s="5">
        <f t="shared" si="13"/>
        <v>0.73053892215568861</v>
      </c>
      <c r="E265" t="s">
        <v>10</v>
      </c>
      <c r="F265" s="3">
        <v>167</v>
      </c>
      <c r="G265" s="3">
        <v>122</v>
      </c>
      <c r="H265" s="5">
        <v>12.629999999999999</v>
      </c>
    </row>
    <row r="266" spans="1:10" x14ac:dyDescent="0.3">
      <c r="A266" t="str">
        <f t="shared" si="14"/>
        <v>JBT07-101717-1</v>
      </c>
      <c r="B266" s="9">
        <v>43025</v>
      </c>
      <c r="C266" s="10">
        <v>1</v>
      </c>
      <c r="D266" s="5">
        <f t="shared" si="13"/>
        <v>0.54040404040404033</v>
      </c>
      <c r="E266" t="s">
        <v>14</v>
      </c>
      <c r="F266" s="1">
        <v>39.6</v>
      </c>
      <c r="G266" s="4">
        <v>21.4</v>
      </c>
      <c r="H266" s="5">
        <v>2.04</v>
      </c>
    </row>
    <row r="267" spans="1:10" x14ac:dyDescent="0.3">
      <c r="A267" t="str">
        <f t="shared" si="14"/>
        <v>JBT11-101717-1</v>
      </c>
      <c r="B267" s="9">
        <v>43025</v>
      </c>
      <c r="C267" s="10">
        <v>1</v>
      </c>
      <c r="D267" s="5">
        <f t="shared" si="13"/>
        <v>0.84108108108108104</v>
      </c>
      <c r="E267" t="s">
        <v>15</v>
      </c>
      <c r="F267" s="1">
        <v>92.5</v>
      </c>
      <c r="G267" s="4">
        <v>77.8</v>
      </c>
      <c r="H267" s="1">
        <v>0.81</v>
      </c>
    </row>
    <row r="268" spans="1:10" x14ac:dyDescent="0.3">
      <c r="A268" t="str">
        <f t="shared" si="14"/>
        <v>JBT13-101717-1</v>
      </c>
      <c r="B268" s="9">
        <v>43025</v>
      </c>
      <c r="C268" s="10">
        <v>1</v>
      </c>
      <c r="D268" s="5">
        <f t="shared" si="13"/>
        <v>0.6460674157303371</v>
      </c>
      <c r="E268" t="s">
        <v>16</v>
      </c>
      <c r="F268" s="3">
        <v>178</v>
      </c>
      <c r="G268" s="3">
        <v>115</v>
      </c>
      <c r="H268" s="1"/>
    </row>
    <row r="269" spans="1:10" x14ac:dyDescent="0.3">
      <c r="A269" t="str">
        <f t="shared" si="14"/>
        <v>JBT14-101717-1</v>
      </c>
      <c r="B269" s="9">
        <v>43025</v>
      </c>
      <c r="C269" s="10">
        <v>1</v>
      </c>
      <c r="D269" s="5">
        <f t="shared" si="13"/>
        <v>0.73551263001485889</v>
      </c>
      <c r="E269" t="s">
        <v>17</v>
      </c>
      <c r="F269" s="1">
        <v>67.3</v>
      </c>
      <c r="G269" s="4">
        <v>49.5</v>
      </c>
      <c r="H269" s="1"/>
    </row>
    <row r="270" spans="1:10" x14ac:dyDescent="0.3">
      <c r="A270" t="str">
        <f t="shared" si="14"/>
        <v>JBT16-101717-1</v>
      </c>
      <c r="B270" s="9">
        <v>43025</v>
      </c>
      <c r="C270" s="10">
        <v>1</v>
      </c>
      <c r="D270" s="5">
        <f t="shared" si="13"/>
        <v>0.78698224852071008</v>
      </c>
      <c r="E270" t="s">
        <v>19</v>
      </c>
      <c r="F270" s="3">
        <v>169</v>
      </c>
      <c r="G270" s="3">
        <v>133</v>
      </c>
      <c r="H270" s="5">
        <v>7.09</v>
      </c>
    </row>
    <row r="271" spans="1:10" x14ac:dyDescent="0.3">
      <c r="A271" t="str">
        <f t="shared" si="14"/>
        <v>JBT18-101717-1</v>
      </c>
      <c r="B271" s="9">
        <v>43025</v>
      </c>
      <c r="C271" s="10">
        <v>1</v>
      </c>
      <c r="D271" s="5">
        <f t="shared" si="13"/>
        <v>0.24564102564102563</v>
      </c>
      <c r="E271" t="s">
        <v>20</v>
      </c>
      <c r="F271" s="3">
        <v>195</v>
      </c>
      <c r="G271" s="4">
        <v>47.9</v>
      </c>
      <c r="H271" s="5">
        <v>1.58</v>
      </c>
    </row>
    <row r="272" spans="1:10" x14ac:dyDescent="0.3">
      <c r="A272" t="str">
        <f t="shared" si="14"/>
        <v>JBT19-101717-1</v>
      </c>
      <c r="B272" s="9">
        <v>43025</v>
      </c>
      <c r="C272" s="10">
        <v>1</v>
      </c>
      <c r="D272" s="5">
        <f t="shared" si="13"/>
        <v>7.8657074340527572E-2</v>
      </c>
      <c r="E272" t="s">
        <v>22</v>
      </c>
      <c r="F272" s="3">
        <v>208.5</v>
      </c>
      <c r="G272" s="4">
        <v>16.399999999999999</v>
      </c>
      <c r="H272" s="5">
        <v>1.46</v>
      </c>
    </row>
    <row r="273" spans="1:10" x14ac:dyDescent="0.3">
      <c r="A273" t="str">
        <f t="shared" si="14"/>
        <v>JBT01-102417-1</v>
      </c>
      <c r="B273" s="9">
        <v>43032</v>
      </c>
      <c r="C273" s="10">
        <v>1</v>
      </c>
      <c r="D273" s="5">
        <f t="shared" si="13"/>
        <v>0.30316742081447962</v>
      </c>
      <c r="E273" t="s">
        <v>4</v>
      </c>
      <c r="F273" s="1">
        <v>44.2</v>
      </c>
      <c r="G273" s="4">
        <v>13.4</v>
      </c>
    </row>
    <row r="274" spans="1:10" x14ac:dyDescent="0.3">
      <c r="A274" t="str">
        <f t="shared" si="14"/>
        <v>JBT02-102417-1</v>
      </c>
      <c r="B274" s="9">
        <v>43032</v>
      </c>
      <c r="C274" s="10">
        <v>1</v>
      </c>
      <c r="D274" s="5">
        <f t="shared" si="13"/>
        <v>0.55684454756380508</v>
      </c>
      <c r="E274" t="s">
        <v>8</v>
      </c>
      <c r="F274" s="1">
        <v>86.2</v>
      </c>
      <c r="G274" s="4">
        <v>48</v>
      </c>
    </row>
    <row r="275" spans="1:10" x14ac:dyDescent="0.3">
      <c r="A275" t="str">
        <f t="shared" ref="A275:A306" si="15">E275&amp;"-"&amp;TEXT(B275,"mmddyy")&amp;"-"&amp;C275</f>
        <v>JBT04-102417-1</v>
      </c>
      <c r="B275" s="9">
        <v>43032</v>
      </c>
      <c r="C275" s="10">
        <v>1</v>
      </c>
      <c r="D275" s="5">
        <f t="shared" si="13"/>
        <v>0.15894641235240692</v>
      </c>
      <c r="E275" t="s">
        <v>9</v>
      </c>
      <c r="F275" s="3">
        <v>110.1</v>
      </c>
      <c r="G275" s="4">
        <v>17.5</v>
      </c>
    </row>
    <row r="276" spans="1:10" x14ac:dyDescent="0.3">
      <c r="A276" t="str">
        <f t="shared" si="15"/>
        <v>JBT05-102417-1</v>
      </c>
      <c r="B276" s="9">
        <v>43032</v>
      </c>
      <c r="C276" s="10">
        <v>1</v>
      </c>
      <c r="D276" s="5">
        <f t="shared" si="13"/>
        <v>0.40119047619047621</v>
      </c>
      <c r="E276" t="s">
        <v>10</v>
      </c>
      <c r="F276" s="4">
        <v>84</v>
      </c>
      <c r="G276" s="4">
        <v>33.700000000000003</v>
      </c>
    </row>
    <row r="277" spans="1:10" x14ac:dyDescent="0.3">
      <c r="A277" t="str">
        <f t="shared" si="15"/>
        <v>JBT07-102417-1</v>
      </c>
      <c r="B277" s="9">
        <v>43032</v>
      </c>
      <c r="C277" s="10">
        <v>1</v>
      </c>
      <c r="D277" s="5">
        <f t="shared" si="13"/>
        <v>0.46704545454545449</v>
      </c>
      <c r="E277" t="s">
        <v>14</v>
      </c>
      <c r="F277" s="4">
        <v>44</v>
      </c>
      <c r="G277" s="4">
        <v>20.549999999999997</v>
      </c>
    </row>
    <row r="278" spans="1:10" x14ac:dyDescent="0.3">
      <c r="A278" t="str">
        <f t="shared" si="15"/>
        <v>JBT11-102417-1</v>
      </c>
      <c r="B278" s="9">
        <v>43032</v>
      </c>
      <c r="C278" s="10">
        <v>1</v>
      </c>
      <c r="D278" s="5">
        <f t="shared" si="13"/>
        <v>0.3748125937031484</v>
      </c>
      <c r="E278" t="s">
        <v>15</v>
      </c>
      <c r="F278" s="1">
        <v>66.7</v>
      </c>
      <c r="G278" s="4">
        <v>25</v>
      </c>
    </row>
    <row r="279" spans="1:10" x14ac:dyDescent="0.3">
      <c r="A279" t="str">
        <f t="shared" si="15"/>
        <v>JBT13-102417-1</v>
      </c>
      <c r="B279" s="9">
        <v>43032</v>
      </c>
      <c r="C279" s="10">
        <v>1</v>
      </c>
      <c r="D279" s="5">
        <f t="shared" si="13"/>
        <v>0.57753164556962022</v>
      </c>
      <c r="E279" t="s">
        <v>16</v>
      </c>
      <c r="F279" s="1">
        <v>63.2</v>
      </c>
      <c r="G279" s="4">
        <v>36.5</v>
      </c>
    </row>
    <row r="280" spans="1:10" x14ac:dyDescent="0.3">
      <c r="A280" t="str">
        <f t="shared" si="15"/>
        <v>JBT14-102417-1</v>
      </c>
      <c r="B280" s="9">
        <v>43032</v>
      </c>
      <c r="C280" s="10">
        <v>1</v>
      </c>
      <c r="D280" s="5">
        <f t="shared" si="13"/>
        <v>0.71691176470588236</v>
      </c>
      <c r="E280" t="s">
        <v>17</v>
      </c>
      <c r="F280" s="1">
        <v>54.4</v>
      </c>
      <c r="G280" s="4">
        <v>39</v>
      </c>
    </row>
    <row r="281" spans="1:10" x14ac:dyDescent="0.3">
      <c r="A281" s="2" t="str">
        <f t="shared" si="15"/>
        <v>JBT18-102417-1</v>
      </c>
      <c r="B281" s="9">
        <v>43032</v>
      </c>
      <c r="C281" s="10">
        <v>1</v>
      </c>
      <c r="D281" s="5">
        <f t="shared" si="13"/>
        <v>0.70618556701030932</v>
      </c>
      <c r="E281" t="s">
        <v>20</v>
      </c>
      <c r="F281" s="4">
        <v>97</v>
      </c>
      <c r="G281" s="4">
        <v>68.5</v>
      </c>
    </row>
    <row r="282" spans="1:10" x14ac:dyDescent="0.3">
      <c r="A282" t="str">
        <f t="shared" si="15"/>
        <v>JBT19-102417-1</v>
      </c>
      <c r="B282" s="9">
        <v>43032</v>
      </c>
      <c r="C282" s="10">
        <v>1</v>
      </c>
      <c r="D282" s="5">
        <f t="shared" si="13"/>
        <v>4.716981132075472E-2</v>
      </c>
      <c r="E282" t="s">
        <v>22</v>
      </c>
      <c r="F282" s="3">
        <v>318</v>
      </c>
      <c r="G282" s="4">
        <v>15</v>
      </c>
    </row>
    <row r="283" spans="1:10" x14ac:dyDescent="0.3">
      <c r="A283" t="str">
        <f t="shared" si="15"/>
        <v>JBT11-110117-1</v>
      </c>
      <c r="B283" s="9">
        <v>43040</v>
      </c>
      <c r="C283" s="10">
        <v>1</v>
      </c>
      <c r="D283" s="5">
        <f t="shared" si="13"/>
        <v>0.55422446406052972</v>
      </c>
      <c r="E283" t="s">
        <v>15</v>
      </c>
      <c r="F283" s="1">
        <v>79.3</v>
      </c>
      <c r="G283" s="4">
        <v>43.95</v>
      </c>
    </row>
    <row r="284" spans="1:10" x14ac:dyDescent="0.3">
      <c r="A284" t="str">
        <f t="shared" si="15"/>
        <v>JBT16-110117-1</v>
      </c>
      <c r="B284" s="9">
        <v>43040</v>
      </c>
      <c r="C284" s="10">
        <v>1</v>
      </c>
      <c r="D284" s="5">
        <f t="shared" si="13"/>
        <v>0.71651090342679125</v>
      </c>
      <c r="E284" t="s">
        <v>19</v>
      </c>
      <c r="F284" s="3">
        <v>160.5</v>
      </c>
      <c r="G284" s="3">
        <v>115</v>
      </c>
    </row>
    <row r="285" spans="1:10" x14ac:dyDescent="0.3">
      <c r="A285" s="2" t="str">
        <f t="shared" si="15"/>
        <v>JBT18-110117-1</v>
      </c>
      <c r="B285" s="9">
        <v>43040</v>
      </c>
      <c r="C285" s="10">
        <v>1</v>
      </c>
      <c r="D285" s="5">
        <f t="shared" si="13"/>
        <v>0.44907407407407407</v>
      </c>
      <c r="E285" t="s">
        <v>20</v>
      </c>
      <c r="F285" s="3">
        <v>432</v>
      </c>
      <c r="G285" s="3">
        <v>194</v>
      </c>
    </row>
    <row r="286" spans="1:10" x14ac:dyDescent="0.3">
      <c r="A286" t="str">
        <f t="shared" si="15"/>
        <v>JBT19-110117-1</v>
      </c>
      <c r="B286" s="9">
        <v>43040</v>
      </c>
      <c r="C286" s="10">
        <v>1</v>
      </c>
      <c r="D286" s="5">
        <f t="shared" si="13"/>
        <v>0.15432742440041711</v>
      </c>
      <c r="E286" t="s">
        <v>22</v>
      </c>
      <c r="F286" s="1">
        <v>95.9</v>
      </c>
      <c r="G286" s="4">
        <v>14.8</v>
      </c>
    </row>
    <row r="287" spans="1:10" x14ac:dyDescent="0.3">
      <c r="A287" t="str">
        <f t="shared" si="15"/>
        <v>JBT01-111417-1</v>
      </c>
      <c r="B287" s="9">
        <v>43053</v>
      </c>
      <c r="C287" s="10">
        <v>1</v>
      </c>
      <c r="D287" s="5">
        <f t="shared" si="13"/>
        <v>0.84328358208955212</v>
      </c>
      <c r="E287" t="s">
        <v>4</v>
      </c>
      <c r="F287" s="1">
        <v>40.200000000000003</v>
      </c>
      <c r="G287" s="4">
        <v>33.9</v>
      </c>
      <c r="I287" s="11" t="s">
        <v>29</v>
      </c>
      <c r="J287" t="s">
        <v>40</v>
      </c>
    </row>
    <row r="288" spans="1:10" x14ac:dyDescent="0.3">
      <c r="A288" t="str">
        <f t="shared" si="15"/>
        <v>JBT02-111417-1</v>
      </c>
      <c r="B288" s="9">
        <v>43053</v>
      </c>
      <c r="C288" s="10">
        <v>1</v>
      </c>
      <c r="D288" s="5">
        <f t="shared" si="13"/>
        <v>0.45575221238938052</v>
      </c>
      <c r="E288" t="s">
        <v>8</v>
      </c>
      <c r="F288" s="3">
        <v>226</v>
      </c>
      <c r="G288" s="3">
        <v>103</v>
      </c>
      <c r="I288" s="11" t="s">
        <v>29</v>
      </c>
      <c r="J288" t="s">
        <v>40</v>
      </c>
    </row>
    <row r="289" spans="1:10" x14ac:dyDescent="0.3">
      <c r="A289" t="str">
        <f t="shared" si="15"/>
        <v>JBT04-111417-1</v>
      </c>
      <c r="B289" s="9">
        <v>43053</v>
      </c>
      <c r="C289" s="10">
        <v>1</v>
      </c>
      <c r="D289" s="5">
        <f t="shared" si="13"/>
        <v>0.27868852459016391</v>
      </c>
      <c r="E289" t="s">
        <v>9</v>
      </c>
      <c r="F289" s="3">
        <v>183</v>
      </c>
      <c r="G289" s="4">
        <v>51</v>
      </c>
      <c r="I289" s="11" t="s">
        <v>29</v>
      </c>
      <c r="J289" t="s">
        <v>40</v>
      </c>
    </row>
    <row r="290" spans="1:10" x14ac:dyDescent="0.3">
      <c r="A290" t="str">
        <f t="shared" si="15"/>
        <v>JBT06-111417-1</v>
      </c>
      <c r="B290" s="9">
        <v>43053</v>
      </c>
      <c r="C290" s="10">
        <v>1</v>
      </c>
      <c r="D290" s="5">
        <f t="shared" si="13"/>
        <v>0.71626016260162595</v>
      </c>
      <c r="E290" t="s">
        <v>13</v>
      </c>
      <c r="F290" s="3">
        <v>123</v>
      </c>
      <c r="G290" s="4">
        <v>88.1</v>
      </c>
      <c r="I290" s="11" t="s">
        <v>29</v>
      </c>
      <c r="J290" t="s">
        <v>40</v>
      </c>
    </row>
    <row r="291" spans="1:10" x14ac:dyDescent="0.3">
      <c r="A291" t="str">
        <f t="shared" si="15"/>
        <v>JBT07-111417-1</v>
      </c>
      <c r="B291" s="9">
        <v>43053</v>
      </c>
      <c r="C291" s="10">
        <v>1</v>
      </c>
      <c r="D291" s="5">
        <f t="shared" si="13"/>
        <v>0.38189655172413789</v>
      </c>
      <c r="E291" t="s">
        <v>14</v>
      </c>
      <c r="F291" s="3">
        <v>116</v>
      </c>
      <c r="G291" s="4">
        <v>44.3</v>
      </c>
      <c r="I291" s="11" t="s">
        <v>29</v>
      </c>
      <c r="J291" t="s">
        <v>40</v>
      </c>
    </row>
    <row r="292" spans="1:10" x14ac:dyDescent="0.3">
      <c r="A292" t="str">
        <f t="shared" si="15"/>
        <v>JBT13-111417-1</v>
      </c>
      <c r="B292" s="9">
        <v>43053</v>
      </c>
      <c r="C292" s="10">
        <v>1</v>
      </c>
      <c r="D292" s="5">
        <f t="shared" si="13"/>
        <v>0.74999999999999989</v>
      </c>
      <c r="E292" t="s">
        <v>16</v>
      </c>
      <c r="F292" s="1">
        <v>66.400000000000006</v>
      </c>
      <c r="G292" s="4">
        <v>49.8</v>
      </c>
      <c r="I292" s="11" t="s">
        <v>29</v>
      </c>
      <c r="J292" t="s">
        <v>40</v>
      </c>
    </row>
    <row r="293" spans="1:10" x14ac:dyDescent="0.3">
      <c r="A293" t="str">
        <f t="shared" si="15"/>
        <v>JBT14-111417-1</v>
      </c>
      <c r="B293" s="9">
        <v>43053</v>
      </c>
      <c r="C293" s="10">
        <v>1</v>
      </c>
      <c r="D293" s="5">
        <f t="shared" si="13"/>
        <v>0.39906542056074767</v>
      </c>
      <c r="E293" t="s">
        <v>17</v>
      </c>
      <c r="F293" s="1">
        <v>107</v>
      </c>
      <c r="G293" s="4">
        <v>42.7</v>
      </c>
      <c r="I293" s="11" t="s">
        <v>29</v>
      </c>
      <c r="J293" t="s">
        <v>40</v>
      </c>
    </row>
    <row r="294" spans="1:10" x14ac:dyDescent="0.3">
      <c r="A294" t="str">
        <f t="shared" si="15"/>
        <v>JBT16-111417-1</v>
      </c>
      <c r="B294" s="9">
        <v>43053</v>
      </c>
      <c r="C294" s="10">
        <v>1</v>
      </c>
      <c r="D294" s="5">
        <f t="shared" si="13"/>
        <v>0.7078651685393258</v>
      </c>
      <c r="E294" t="s">
        <v>19</v>
      </c>
      <c r="F294" s="1">
        <v>44.5</v>
      </c>
      <c r="G294" s="4">
        <v>31.5</v>
      </c>
      <c r="I294" s="11" t="s">
        <v>29</v>
      </c>
      <c r="J294" t="s">
        <v>40</v>
      </c>
    </row>
    <row r="295" spans="1:10" x14ac:dyDescent="0.3">
      <c r="A295" s="2" t="str">
        <f t="shared" si="15"/>
        <v>JBT18-111417-1</v>
      </c>
      <c r="B295" s="9">
        <v>43053</v>
      </c>
      <c r="C295" s="10">
        <v>1</v>
      </c>
      <c r="D295" s="5">
        <f t="shared" si="13"/>
        <v>0.72826086956521741</v>
      </c>
      <c r="E295" t="s">
        <v>20</v>
      </c>
      <c r="F295" s="4">
        <v>46</v>
      </c>
      <c r="G295" s="4">
        <v>33.5</v>
      </c>
      <c r="I295" s="11" t="s">
        <v>29</v>
      </c>
      <c r="J295" t="s">
        <v>40</v>
      </c>
    </row>
    <row r="296" spans="1:10" x14ac:dyDescent="0.3">
      <c r="A296" t="str">
        <f t="shared" si="15"/>
        <v>JBT19-111417-1</v>
      </c>
      <c r="B296" s="9">
        <v>43053</v>
      </c>
      <c r="C296" s="10">
        <v>1</v>
      </c>
      <c r="D296" s="5">
        <f t="shared" si="13"/>
        <v>0.5182072829131652</v>
      </c>
      <c r="E296" t="s">
        <v>22</v>
      </c>
      <c r="F296" s="1">
        <v>35.700000000000003</v>
      </c>
      <c r="G296" s="4">
        <v>18.5</v>
      </c>
      <c r="I296" s="11" t="s">
        <v>29</v>
      </c>
      <c r="J296" t="s">
        <v>40</v>
      </c>
    </row>
    <row r="297" spans="1:10" x14ac:dyDescent="0.3">
      <c r="A297" t="str">
        <f t="shared" si="15"/>
        <v>JBT01-112017-1</v>
      </c>
      <c r="B297" s="9">
        <v>43059</v>
      </c>
      <c r="C297" s="10">
        <v>1</v>
      </c>
      <c r="D297" s="5">
        <f t="shared" ref="D297:D346" si="16">G297/F297</f>
        <v>0.52071005917159774</v>
      </c>
      <c r="E297" t="s">
        <v>4</v>
      </c>
      <c r="F297" s="1">
        <v>33.799999999999997</v>
      </c>
      <c r="G297" s="4">
        <v>17.600000000000001</v>
      </c>
      <c r="I297" s="11" t="s">
        <v>29</v>
      </c>
      <c r="J297" t="s">
        <v>39</v>
      </c>
    </row>
    <row r="298" spans="1:10" x14ac:dyDescent="0.3">
      <c r="A298" t="str">
        <f t="shared" si="15"/>
        <v>JBT02-112017-1</v>
      </c>
      <c r="B298" s="9">
        <v>43059</v>
      </c>
      <c r="C298" s="10">
        <v>1</v>
      </c>
      <c r="D298" s="5">
        <f t="shared" si="16"/>
        <v>0.38630136986301367</v>
      </c>
      <c r="E298" t="s">
        <v>8</v>
      </c>
      <c r="F298" s="3">
        <v>292</v>
      </c>
      <c r="G298" s="3">
        <v>112.8</v>
      </c>
      <c r="I298" s="11" t="s">
        <v>29</v>
      </c>
      <c r="J298" t="s">
        <v>39</v>
      </c>
    </row>
    <row r="299" spans="1:10" x14ac:dyDescent="0.3">
      <c r="A299" t="str">
        <f t="shared" si="15"/>
        <v>JBT04-112017-1</v>
      </c>
      <c r="B299" s="9">
        <v>43059</v>
      </c>
      <c r="C299" s="10">
        <v>1</v>
      </c>
      <c r="D299" s="5">
        <f t="shared" si="16"/>
        <v>0.51879699248120303</v>
      </c>
      <c r="E299" t="s">
        <v>9</v>
      </c>
      <c r="F299" s="1">
        <v>53.2</v>
      </c>
      <c r="G299" s="4">
        <v>27.6</v>
      </c>
      <c r="I299" s="11" t="s">
        <v>29</v>
      </c>
      <c r="J299" t="s">
        <v>39</v>
      </c>
    </row>
    <row r="300" spans="1:10" x14ac:dyDescent="0.3">
      <c r="A300" t="str">
        <f t="shared" si="15"/>
        <v>JBT05-112017-1</v>
      </c>
      <c r="B300" s="9">
        <v>43059</v>
      </c>
      <c r="C300" s="10">
        <v>1</v>
      </c>
      <c r="D300" s="5">
        <f t="shared" si="16"/>
        <v>0.68133333333333335</v>
      </c>
      <c r="E300" t="s">
        <v>10</v>
      </c>
      <c r="F300" s="4">
        <v>75</v>
      </c>
      <c r="G300" s="4">
        <v>51.1</v>
      </c>
      <c r="I300" s="11" t="s">
        <v>29</v>
      </c>
      <c r="J300" t="s">
        <v>39</v>
      </c>
    </row>
    <row r="301" spans="1:10" x14ac:dyDescent="0.3">
      <c r="A301" t="str">
        <f t="shared" si="15"/>
        <v>JBT06-112017-1</v>
      </c>
      <c r="B301" s="9">
        <v>43059</v>
      </c>
      <c r="C301" s="10">
        <v>1</v>
      </c>
      <c r="D301" s="5">
        <f t="shared" si="16"/>
        <v>0.79487179487179482</v>
      </c>
      <c r="E301" t="s">
        <v>13</v>
      </c>
      <c r="F301" s="3">
        <v>234</v>
      </c>
      <c r="G301" s="3">
        <v>186</v>
      </c>
      <c r="I301" s="11" t="s">
        <v>29</v>
      </c>
      <c r="J301" t="s">
        <v>39</v>
      </c>
    </row>
    <row r="302" spans="1:10" x14ac:dyDescent="0.3">
      <c r="A302" t="str">
        <f t="shared" si="15"/>
        <v>JBT07-112017-1</v>
      </c>
      <c r="B302" s="9">
        <v>43059</v>
      </c>
      <c r="C302" s="10">
        <v>1</v>
      </c>
      <c r="D302" s="5">
        <f t="shared" si="16"/>
        <v>0.36801541425818884</v>
      </c>
      <c r="E302" t="s">
        <v>14</v>
      </c>
      <c r="F302" s="3">
        <v>103.8</v>
      </c>
      <c r="G302" s="4">
        <v>38.200000000000003</v>
      </c>
      <c r="I302" s="11" t="s">
        <v>29</v>
      </c>
      <c r="J302" t="s">
        <v>39</v>
      </c>
    </row>
    <row r="303" spans="1:10" x14ac:dyDescent="0.3">
      <c r="A303" t="str">
        <f t="shared" si="15"/>
        <v>JBT13-112017-1</v>
      </c>
      <c r="B303" s="9">
        <v>43059</v>
      </c>
      <c r="C303" s="10">
        <v>1</v>
      </c>
      <c r="D303" s="5">
        <f t="shared" si="16"/>
        <v>0.66692667706708275</v>
      </c>
      <c r="E303" t="s">
        <v>16</v>
      </c>
      <c r="F303" s="1">
        <v>64.099999999999994</v>
      </c>
      <c r="G303" s="4">
        <v>42.75</v>
      </c>
      <c r="I303" s="11" t="s">
        <v>29</v>
      </c>
      <c r="J303" t="s">
        <v>39</v>
      </c>
    </row>
    <row r="304" spans="1:10" x14ac:dyDescent="0.3">
      <c r="A304" t="str">
        <f t="shared" si="15"/>
        <v>JBT14-112017-1</v>
      </c>
      <c r="B304" s="9">
        <v>43059</v>
      </c>
      <c r="C304" s="10">
        <v>1</v>
      </c>
      <c r="D304" s="5">
        <f t="shared" si="16"/>
        <v>0.7829246139872843</v>
      </c>
      <c r="E304" t="s">
        <v>17</v>
      </c>
      <c r="F304" s="4">
        <v>55.05</v>
      </c>
      <c r="G304" s="4">
        <v>43.1</v>
      </c>
      <c r="I304" s="11" t="s">
        <v>29</v>
      </c>
      <c r="J304" t="s">
        <v>39</v>
      </c>
    </row>
    <row r="305" spans="1:10" x14ac:dyDescent="0.3">
      <c r="A305" t="str">
        <f t="shared" si="15"/>
        <v>JBT16-112017-1</v>
      </c>
      <c r="B305" s="9">
        <v>43059</v>
      </c>
      <c r="C305" s="10">
        <v>1</v>
      </c>
      <c r="D305" s="5">
        <f t="shared" si="16"/>
        <v>0.58333333333333337</v>
      </c>
      <c r="E305" t="s">
        <v>19</v>
      </c>
      <c r="F305" s="4">
        <v>18</v>
      </c>
      <c r="G305" s="4">
        <v>10.5</v>
      </c>
      <c r="I305" s="11" t="s">
        <v>29</v>
      </c>
      <c r="J305" t="s">
        <v>39</v>
      </c>
    </row>
    <row r="306" spans="1:10" x14ac:dyDescent="0.3">
      <c r="A306" s="2" t="str">
        <f t="shared" si="15"/>
        <v>JBT18-112017-1</v>
      </c>
      <c r="B306" s="9">
        <v>43059</v>
      </c>
      <c r="C306" s="10">
        <v>1</v>
      </c>
      <c r="D306" s="5">
        <f t="shared" si="16"/>
        <v>0.7056910569105691</v>
      </c>
      <c r="E306" t="s">
        <v>20</v>
      </c>
      <c r="F306" s="1">
        <v>61.5</v>
      </c>
      <c r="G306" s="4">
        <v>43.4</v>
      </c>
      <c r="I306" s="11" t="s">
        <v>29</v>
      </c>
      <c r="J306" t="s">
        <v>39</v>
      </c>
    </row>
    <row r="307" spans="1:10" x14ac:dyDescent="0.3">
      <c r="A307" t="str">
        <f t="shared" ref="A307" si="17">E307&amp;"-"&amp;TEXT(B307,"mmddyy")&amp;"-"&amp;C307</f>
        <v>JBT19-112017-1</v>
      </c>
      <c r="B307" s="9">
        <v>43059</v>
      </c>
      <c r="C307" s="10">
        <v>1</v>
      </c>
      <c r="D307" s="5">
        <f t="shared" si="16"/>
        <v>0.41454545454545455</v>
      </c>
      <c r="E307" t="s">
        <v>22</v>
      </c>
      <c r="F307" s="1">
        <v>27.5</v>
      </c>
      <c r="G307" s="4">
        <v>11.4</v>
      </c>
      <c r="I307" s="11" t="s">
        <v>29</v>
      </c>
      <c r="J307" t="s">
        <v>39</v>
      </c>
    </row>
    <row r="308" spans="1:10" x14ac:dyDescent="0.3">
      <c r="A308" s="2" t="str">
        <f t="shared" ref="A308:A329" si="18">E308&amp;"-"&amp;TEXT(B308,"mmddyyyy")&amp;"-"&amp;C308</f>
        <v>JBT14-04252017-2</v>
      </c>
      <c r="B308" s="9">
        <v>42850</v>
      </c>
      <c r="C308" s="10" t="s">
        <v>18</v>
      </c>
      <c r="D308" s="5">
        <f t="shared" si="16"/>
        <v>0.76025917926565889</v>
      </c>
      <c r="E308" t="s">
        <v>17</v>
      </c>
      <c r="F308">
        <v>46.3</v>
      </c>
      <c r="G308" s="4">
        <v>35.200000000000003</v>
      </c>
      <c r="H308" s="5">
        <v>8.2200000000000006</v>
      </c>
    </row>
    <row r="309" spans="1:10" x14ac:dyDescent="0.3">
      <c r="A309" s="2" t="str">
        <f t="shared" si="18"/>
        <v>JBT02-05092017-2</v>
      </c>
      <c r="B309" s="9">
        <v>42864</v>
      </c>
      <c r="C309" s="10">
        <v>2</v>
      </c>
      <c r="D309" s="5">
        <f t="shared" si="16"/>
        <v>0.14055299539170507</v>
      </c>
      <c r="E309" t="s">
        <v>8</v>
      </c>
      <c r="F309" s="3">
        <v>868</v>
      </c>
      <c r="G309" s="3">
        <v>122</v>
      </c>
      <c r="H309" s="5">
        <v>7.88</v>
      </c>
    </row>
    <row r="310" spans="1:10" x14ac:dyDescent="0.3">
      <c r="A310" s="2" t="str">
        <f t="shared" si="18"/>
        <v>JBT06-05092017-2</v>
      </c>
      <c r="B310" s="9">
        <v>42864</v>
      </c>
      <c r="C310" s="10">
        <v>2</v>
      </c>
      <c r="D310" s="5">
        <f t="shared" si="16"/>
        <v>0.72666666666666657</v>
      </c>
      <c r="E310" t="s">
        <v>13</v>
      </c>
      <c r="F310" s="3">
        <v>135</v>
      </c>
      <c r="G310" s="4">
        <v>98.1</v>
      </c>
      <c r="H310" s="5">
        <v>13.54</v>
      </c>
    </row>
    <row r="311" spans="1:10" x14ac:dyDescent="0.3">
      <c r="A311" s="2" t="str">
        <f t="shared" si="18"/>
        <v>JBT11-05092017-2</v>
      </c>
      <c r="B311" s="9">
        <v>42864</v>
      </c>
      <c r="C311" s="10">
        <v>2</v>
      </c>
      <c r="D311" s="5">
        <f t="shared" si="16"/>
        <v>0.33076923076923076</v>
      </c>
      <c r="E311" t="s">
        <v>15</v>
      </c>
      <c r="F311" s="4">
        <v>39</v>
      </c>
      <c r="G311" s="4">
        <v>12.9</v>
      </c>
      <c r="H311" s="5">
        <v>1.53</v>
      </c>
    </row>
    <row r="312" spans="1:10" x14ac:dyDescent="0.3">
      <c r="A312" s="2" t="str">
        <f t="shared" si="18"/>
        <v>JBT18-05092017-2</v>
      </c>
      <c r="B312" s="9">
        <v>42864</v>
      </c>
      <c r="C312" s="10">
        <v>2</v>
      </c>
      <c r="D312" s="5">
        <f t="shared" si="16"/>
        <v>0.4838709677419355</v>
      </c>
      <c r="E312" t="s">
        <v>20</v>
      </c>
      <c r="F312">
        <v>77.5</v>
      </c>
      <c r="G312" s="4">
        <v>37.5</v>
      </c>
      <c r="H312">
        <v>0.99</v>
      </c>
    </row>
    <row r="313" spans="1:10" x14ac:dyDescent="0.3">
      <c r="A313" s="2" t="str">
        <f t="shared" si="18"/>
        <v>JBT19-05092017-2</v>
      </c>
      <c r="B313" s="9">
        <v>42864</v>
      </c>
      <c r="C313" s="10">
        <v>2</v>
      </c>
      <c r="D313" s="5">
        <f t="shared" si="16"/>
        <v>0.58373205741626799</v>
      </c>
      <c r="E313" t="s">
        <v>22</v>
      </c>
      <c r="F313">
        <v>20.9</v>
      </c>
      <c r="G313" s="4">
        <v>12.2</v>
      </c>
      <c r="H313">
        <v>0.61</v>
      </c>
    </row>
    <row r="314" spans="1:10" x14ac:dyDescent="0.3">
      <c r="A314" s="2" t="str">
        <f t="shared" si="18"/>
        <v>JBT02-06262017-2</v>
      </c>
      <c r="B314" s="9">
        <v>42912</v>
      </c>
      <c r="C314" s="10">
        <v>2</v>
      </c>
      <c r="D314" s="5">
        <f t="shared" si="16"/>
        <v>0.43492063492063493</v>
      </c>
      <c r="E314" t="s">
        <v>8</v>
      </c>
      <c r="F314" s="3">
        <v>189</v>
      </c>
      <c r="G314" s="4">
        <v>82.2</v>
      </c>
      <c r="H314" s="5">
        <v>29.34</v>
      </c>
    </row>
    <row r="315" spans="1:10" x14ac:dyDescent="0.3">
      <c r="A315" s="2" t="str">
        <f t="shared" si="18"/>
        <v>JBT07-06262017-2</v>
      </c>
      <c r="B315" s="9">
        <v>42912</v>
      </c>
      <c r="C315" s="10">
        <v>2</v>
      </c>
      <c r="D315" s="5">
        <f t="shared" si="16"/>
        <v>0.64324324324324322</v>
      </c>
      <c r="E315" t="s">
        <v>14</v>
      </c>
      <c r="F315" s="3">
        <v>555</v>
      </c>
      <c r="G315" s="3">
        <v>357</v>
      </c>
      <c r="H315" s="5">
        <v>45.18</v>
      </c>
    </row>
    <row r="316" spans="1:10" x14ac:dyDescent="0.3">
      <c r="A316" s="2" t="str">
        <f t="shared" si="18"/>
        <v>JBT01-06272017-2</v>
      </c>
      <c r="B316" s="9">
        <v>42913</v>
      </c>
      <c r="C316" s="10">
        <v>2</v>
      </c>
      <c r="D316" s="5">
        <f t="shared" si="16"/>
        <v>0.65045045045045047</v>
      </c>
      <c r="E316" t="s">
        <v>4</v>
      </c>
      <c r="F316" s="3">
        <v>111</v>
      </c>
      <c r="G316" s="4">
        <v>72.2</v>
      </c>
      <c r="H316" s="5">
        <v>15.57</v>
      </c>
    </row>
    <row r="317" spans="1:10" x14ac:dyDescent="0.3">
      <c r="A317" s="2" t="str">
        <f t="shared" si="18"/>
        <v>JBT04-06272017-2</v>
      </c>
      <c r="B317" s="9">
        <v>42913</v>
      </c>
      <c r="C317" s="10">
        <v>2</v>
      </c>
      <c r="D317" s="5">
        <f t="shared" si="16"/>
        <v>0.3674074074074074</v>
      </c>
      <c r="E317" t="s">
        <v>9</v>
      </c>
      <c r="F317" s="3">
        <v>135</v>
      </c>
      <c r="G317" s="4">
        <v>49.6</v>
      </c>
      <c r="H317" s="5">
        <v>27.59</v>
      </c>
    </row>
    <row r="318" spans="1:10" x14ac:dyDescent="0.3">
      <c r="A318" s="2" t="str">
        <f t="shared" si="18"/>
        <v>JBT06-06272017-2</v>
      </c>
      <c r="B318" s="9">
        <v>42913</v>
      </c>
      <c r="C318" s="10">
        <v>2</v>
      </c>
      <c r="D318" s="5">
        <f t="shared" si="16"/>
        <v>0.74761904761904763</v>
      </c>
      <c r="E318" t="s">
        <v>13</v>
      </c>
      <c r="F318" s="3">
        <v>210</v>
      </c>
      <c r="G318" s="3">
        <v>157</v>
      </c>
      <c r="H318" s="5">
        <v>48.27</v>
      </c>
    </row>
    <row r="319" spans="1:10" x14ac:dyDescent="0.3">
      <c r="A319" s="2" t="str">
        <f t="shared" si="18"/>
        <v>JBT11-06272017-2</v>
      </c>
      <c r="B319" s="9">
        <v>42913</v>
      </c>
      <c r="C319" s="10">
        <v>2</v>
      </c>
      <c r="D319" s="5">
        <f t="shared" si="16"/>
        <v>0.534521158129176</v>
      </c>
      <c r="E319" t="s">
        <v>15</v>
      </c>
      <c r="F319">
        <v>89.8</v>
      </c>
      <c r="G319" s="4">
        <v>48</v>
      </c>
      <c r="H319" s="5">
        <v>1.59</v>
      </c>
    </row>
    <row r="320" spans="1:10" x14ac:dyDescent="0.3">
      <c r="A320" s="2" t="str">
        <f t="shared" si="18"/>
        <v>JBT13-06272017-2</v>
      </c>
      <c r="B320" s="9">
        <v>42913</v>
      </c>
      <c r="C320" s="10">
        <v>2</v>
      </c>
      <c r="D320" s="5">
        <f t="shared" si="16"/>
        <v>0.35602910602910603</v>
      </c>
      <c r="E320" t="s">
        <v>16</v>
      </c>
      <c r="F320" s="3">
        <v>384.8</v>
      </c>
      <c r="G320" s="3">
        <v>137</v>
      </c>
      <c r="H320" s="5">
        <v>12.71</v>
      </c>
    </row>
    <row r="321" spans="1:10" x14ac:dyDescent="0.3">
      <c r="A321" s="2" t="str">
        <f t="shared" si="18"/>
        <v>JBT14-06272017-2</v>
      </c>
      <c r="B321" s="9">
        <v>42913</v>
      </c>
      <c r="C321" s="10">
        <v>2</v>
      </c>
      <c r="D321" s="5">
        <f t="shared" si="16"/>
        <v>0.55825242718446599</v>
      </c>
      <c r="E321" t="s">
        <v>17</v>
      </c>
      <c r="F321" s="3">
        <v>618</v>
      </c>
      <c r="G321" s="3">
        <v>345</v>
      </c>
      <c r="H321" s="5">
        <v>22.75</v>
      </c>
    </row>
    <row r="322" spans="1:10" x14ac:dyDescent="0.3">
      <c r="A322" s="2" t="str">
        <f t="shared" si="18"/>
        <v>JBT05-06302017-2</v>
      </c>
      <c r="B322" s="9">
        <v>42916</v>
      </c>
      <c r="C322" s="10">
        <v>2</v>
      </c>
      <c r="D322" s="5">
        <f t="shared" si="16"/>
        <v>0.75966386554621845</v>
      </c>
      <c r="E322" t="s">
        <v>10</v>
      </c>
      <c r="F322" s="3">
        <v>595</v>
      </c>
      <c r="G322" s="3">
        <v>452</v>
      </c>
      <c r="H322" s="5">
        <v>21.23</v>
      </c>
    </row>
    <row r="323" spans="1:10" x14ac:dyDescent="0.3">
      <c r="A323" s="2" t="str">
        <f t="shared" si="18"/>
        <v>JBT11-06302017-2</v>
      </c>
      <c r="B323" s="9">
        <v>42916</v>
      </c>
      <c r="C323" s="10">
        <v>2</v>
      </c>
      <c r="D323" s="5">
        <f t="shared" si="16"/>
        <v>0.72177419354838701</v>
      </c>
      <c r="E323" t="s">
        <v>15</v>
      </c>
      <c r="F323">
        <v>24.8</v>
      </c>
      <c r="G323" s="4">
        <v>17.899999999999999</v>
      </c>
      <c r="H323" s="5">
        <v>1.01</v>
      </c>
    </row>
    <row r="324" spans="1:10" x14ac:dyDescent="0.3">
      <c r="A324" s="2" t="str">
        <f t="shared" si="18"/>
        <v>JBT14-06302017-2</v>
      </c>
      <c r="B324" s="9">
        <v>42916</v>
      </c>
      <c r="C324" s="10">
        <v>2</v>
      </c>
      <c r="D324" s="5">
        <f t="shared" si="16"/>
        <v>0.73636363636363633</v>
      </c>
      <c r="E324" t="s">
        <v>17</v>
      </c>
      <c r="F324" s="3">
        <v>220</v>
      </c>
      <c r="G324" s="3">
        <v>162</v>
      </c>
      <c r="H324" s="5">
        <v>34.229999999999997</v>
      </c>
    </row>
    <row r="325" spans="1:10" x14ac:dyDescent="0.3">
      <c r="A325" s="2" t="str">
        <f t="shared" si="18"/>
        <v>JBT18-06302017-2</v>
      </c>
      <c r="B325" s="9">
        <v>42916</v>
      </c>
      <c r="C325" s="10">
        <v>2</v>
      </c>
      <c r="D325" s="5">
        <f t="shared" si="16"/>
        <v>0.30555555555555558</v>
      </c>
      <c r="E325" t="s">
        <v>20</v>
      </c>
      <c r="F325" s="3">
        <v>234</v>
      </c>
      <c r="G325" s="4">
        <v>71.5</v>
      </c>
      <c r="H325" s="5">
        <v>1.9</v>
      </c>
    </row>
    <row r="326" spans="1:10" x14ac:dyDescent="0.3">
      <c r="A326" s="2" t="str">
        <f t="shared" si="18"/>
        <v>JBT19-06302017-2</v>
      </c>
      <c r="B326" s="9">
        <v>42916</v>
      </c>
      <c r="C326" s="10">
        <v>2</v>
      </c>
      <c r="D326" s="5">
        <f t="shared" si="16"/>
        <v>0.75478927203065127</v>
      </c>
      <c r="E326" t="s">
        <v>22</v>
      </c>
      <c r="F326">
        <v>52.2</v>
      </c>
      <c r="G326" s="4">
        <v>39.4</v>
      </c>
      <c r="H326">
        <v>0.88</v>
      </c>
    </row>
    <row r="327" spans="1:10" x14ac:dyDescent="0.3">
      <c r="A327" s="2" t="str">
        <f t="shared" si="18"/>
        <v>JBT13-07052017-2</v>
      </c>
      <c r="B327" s="9">
        <v>42921</v>
      </c>
      <c r="C327" s="10">
        <v>2</v>
      </c>
      <c r="D327" s="5">
        <f t="shared" si="16"/>
        <v>0.80941446613088408</v>
      </c>
      <c r="E327" t="s">
        <v>16</v>
      </c>
      <c r="F327">
        <v>87.1</v>
      </c>
      <c r="G327" s="4">
        <v>70.5</v>
      </c>
      <c r="H327" s="5">
        <v>14.03</v>
      </c>
    </row>
    <row r="328" spans="1:10" x14ac:dyDescent="0.3">
      <c r="A328" s="2" t="str">
        <f t="shared" si="18"/>
        <v>JBT14-07052017-2</v>
      </c>
      <c r="B328" s="9">
        <v>42921</v>
      </c>
      <c r="C328" s="10">
        <v>2</v>
      </c>
      <c r="D328" s="5">
        <f t="shared" si="16"/>
        <v>0.81969026548672552</v>
      </c>
      <c r="E328" t="s">
        <v>17</v>
      </c>
      <c r="F328">
        <v>90.4</v>
      </c>
      <c r="G328" s="4">
        <v>74.099999999999994</v>
      </c>
      <c r="H328" s="5">
        <v>14.07</v>
      </c>
    </row>
    <row r="329" spans="1:10" x14ac:dyDescent="0.3">
      <c r="A329" s="2" t="str">
        <f t="shared" si="18"/>
        <v>JBT02-07112017-2</v>
      </c>
      <c r="B329" s="9">
        <v>42927</v>
      </c>
      <c r="C329" s="10">
        <v>2</v>
      </c>
      <c r="D329" s="5">
        <f t="shared" si="16"/>
        <v>0.45213379469434833</v>
      </c>
      <c r="E329" t="s">
        <v>8</v>
      </c>
      <c r="F329" s="3">
        <v>433.5</v>
      </c>
      <c r="G329" s="3">
        <v>196</v>
      </c>
      <c r="H329" s="5">
        <v>7.19</v>
      </c>
    </row>
    <row r="330" spans="1:10" x14ac:dyDescent="0.3">
      <c r="A330" t="str">
        <f>E330&amp;"-"&amp;TEXT(B330,"mmddyy")&amp;"-"&amp;C330</f>
        <v>JBT18-091217-2</v>
      </c>
      <c r="B330" s="9">
        <v>42990</v>
      </c>
      <c r="C330" s="10">
        <v>2</v>
      </c>
      <c r="D330" s="5">
        <f t="shared" si="16"/>
        <v>0.60854700854700861</v>
      </c>
      <c r="E330" t="s">
        <v>20</v>
      </c>
      <c r="F330" s="3">
        <v>117</v>
      </c>
      <c r="G330" s="4">
        <v>71.2</v>
      </c>
      <c r="H330" s="1"/>
    </row>
    <row r="331" spans="1:10" x14ac:dyDescent="0.3">
      <c r="A331" t="str">
        <f>E331&amp;"-"&amp;TEXT(B331,"mmddyy")&amp;"-"&amp;C331</f>
        <v>JBT01-101017-2</v>
      </c>
      <c r="B331" s="9">
        <v>43018</v>
      </c>
      <c r="C331" s="10">
        <v>2</v>
      </c>
      <c r="D331" s="5">
        <f t="shared" si="16"/>
        <v>2.9069767441860465E-2</v>
      </c>
      <c r="E331" t="s">
        <v>4</v>
      </c>
      <c r="F331" s="3">
        <v>1204</v>
      </c>
      <c r="G331" s="4">
        <v>35</v>
      </c>
      <c r="H331" s="1"/>
      <c r="I331" s="11" t="s">
        <v>29</v>
      </c>
      <c r="J331" t="s">
        <v>35</v>
      </c>
    </row>
    <row r="332" spans="1:10" x14ac:dyDescent="0.3">
      <c r="A332" t="str">
        <f>E332&amp;"-"&amp;TEXT(B332,"mmddyy")&amp;"-"&amp;C332</f>
        <v>JBT02-101017-2</v>
      </c>
      <c r="B332" s="9">
        <v>43018</v>
      </c>
      <c r="C332" s="10">
        <v>2</v>
      </c>
      <c r="D332" s="5">
        <f t="shared" si="16"/>
        <v>5.8623298033282902E-2</v>
      </c>
      <c r="E332" t="s">
        <v>8</v>
      </c>
      <c r="F332" s="3">
        <v>1322</v>
      </c>
      <c r="G332" s="4">
        <v>77.5</v>
      </c>
      <c r="H332" s="1"/>
      <c r="I332" s="11" t="s">
        <v>29</v>
      </c>
      <c r="J332" t="s">
        <v>35</v>
      </c>
    </row>
    <row r="333" spans="1:10" x14ac:dyDescent="0.3">
      <c r="A333" t="str">
        <f>E333&amp;"-"&amp;TEXT(B333,"mmddyy")&amp;"-"&amp;C333</f>
        <v>JBT04-101017-2</v>
      </c>
      <c r="B333" s="9">
        <v>43018</v>
      </c>
      <c r="C333" s="10">
        <v>2</v>
      </c>
      <c r="D333" s="5">
        <f t="shared" si="16"/>
        <v>0.13554687500000001</v>
      </c>
      <c r="E333" t="s">
        <v>9</v>
      </c>
      <c r="F333" s="3">
        <v>256</v>
      </c>
      <c r="G333" s="4">
        <v>34.700000000000003</v>
      </c>
      <c r="H333" s="1"/>
      <c r="I333" s="11" t="s">
        <v>29</v>
      </c>
      <c r="J333" t="s">
        <v>35</v>
      </c>
    </row>
    <row r="334" spans="1:10" x14ac:dyDescent="0.3">
      <c r="A334" s="2" t="str">
        <f t="shared" ref="A334:A345" si="19">E334&amp;"-"&amp;TEXT(B334,"mmddyyyy")&amp;"-"&amp;C334</f>
        <v>JBT02-05092017-3</v>
      </c>
      <c r="B334" s="9">
        <v>42864</v>
      </c>
      <c r="C334" s="10">
        <v>3</v>
      </c>
      <c r="D334" s="5">
        <f t="shared" si="16"/>
        <v>0.17972350230414746</v>
      </c>
      <c r="E334" t="s">
        <v>8</v>
      </c>
      <c r="F334" s="3">
        <v>868</v>
      </c>
      <c r="G334" s="3">
        <v>156</v>
      </c>
      <c r="H334" s="5">
        <v>8</v>
      </c>
    </row>
    <row r="335" spans="1:10" x14ac:dyDescent="0.3">
      <c r="A335" s="2" t="str">
        <f t="shared" si="19"/>
        <v>JBT18-05092017-3</v>
      </c>
      <c r="B335" s="9">
        <v>42864</v>
      </c>
      <c r="C335" s="10">
        <v>3</v>
      </c>
      <c r="D335" s="5">
        <f t="shared" si="16"/>
        <v>0.20440251572327045</v>
      </c>
      <c r="E335" t="s">
        <v>20</v>
      </c>
      <c r="F335" s="3">
        <v>159</v>
      </c>
      <c r="G335" s="4">
        <v>32.5</v>
      </c>
      <c r="H335" s="5">
        <v>1.06</v>
      </c>
    </row>
    <row r="336" spans="1:10" x14ac:dyDescent="0.3">
      <c r="A336" s="2" t="str">
        <f t="shared" si="19"/>
        <v>JBT02-06262017-3</v>
      </c>
      <c r="B336" s="9">
        <v>42912</v>
      </c>
      <c r="C336" s="10">
        <v>3</v>
      </c>
      <c r="D336" s="5">
        <f t="shared" si="16"/>
        <v>0.58750000000000002</v>
      </c>
      <c r="E336" t="s">
        <v>8</v>
      </c>
      <c r="F336" s="3">
        <v>160</v>
      </c>
      <c r="G336" s="4">
        <v>94</v>
      </c>
      <c r="H336" s="5">
        <v>27.34</v>
      </c>
    </row>
    <row r="337" spans="1:10" x14ac:dyDescent="0.3">
      <c r="A337" s="2" t="str">
        <f t="shared" si="19"/>
        <v>JBT07-06262017-3</v>
      </c>
      <c r="B337" s="9">
        <v>42912</v>
      </c>
      <c r="C337" s="10">
        <v>3</v>
      </c>
      <c r="D337" s="5">
        <f t="shared" si="16"/>
        <v>0.89215686274509809</v>
      </c>
      <c r="E337" t="s">
        <v>14</v>
      </c>
      <c r="F337" s="3">
        <v>204</v>
      </c>
      <c r="G337" s="3">
        <v>182</v>
      </c>
      <c r="H337" s="5">
        <v>31.59</v>
      </c>
    </row>
    <row r="338" spans="1:10" x14ac:dyDescent="0.3">
      <c r="A338" s="2" t="str">
        <f t="shared" si="19"/>
        <v>JBT01-06272017-3</v>
      </c>
      <c r="B338" s="9">
        <v>42913</v>
      </c>
      <c r="C338" s="10">
        <v>3</v>
      </c>
      <c r="D338" s="5">
        <f t="shared" si="16"/>
        <v>0.69122257053291536</v>
      </c>
      <c r="E338" t="s">
        <v>4</v>
      </c>
      <c r="F338">
        <v>63.8</v>
      </c>
      <c r="G338" s="4">
        <v>44.1</v>
      </c>
      <c r="H338" s="5">
        <v>8.4700000000000006</v>
      </c>
    </row>
    <row r="339" spans="1:10" x14ac:dyDescent="0.3">
      <c r="A339" s="2" t="str">
        <f t="shared" si="19"/>
        <v>JBT04-06272017-3</v>
      </c>
      <c r="B339" s="9">
        <v>42913</v>
      </c>
      <c r="C339" s="10">
        <v>3</v>
      </c>
      <c r="D339" s="5">
        <f t="shared" si="16"/>
        <v>0.5678260869565217</v>
      </c>
      <c r="E339" t="s">
        <v>9</v>
      </c>
      <c r="F339" s="3">
        <v>115</v>
      </c>
      <c r="G339" s="4">
        <v>65.3</v>
      </c>
      <c r="H339" s="5">
        <v>16.71</v>
      </c>
    </row>
    <row r="340" spans="1:10" x14ac:dyDescent="0.3">
      <c r="A340" s="2" t="str">
        <f t="shared" si="19"/>
        <v>JBT06-06272017-3</v>
      </c>
      <c r="B340" s="9">
        <v>42913</v>
      </c>
      <c r="C340" s="10">
        <v>3</v>
      </c>
      <c r="D340" s="5">
        <f t="shared" si="16"/>
        <v>0.53365384615384615</v>
      </c>
      <c r="E340" t="s">
        <v>13</v>
      </c>
      <c r="F340" s="3">
        <v>416</v>
      </c>
      <c r="G340" s="3">
        <v>222</v>
      </c>
      <c r="H340" s="5">
        <v>46.63</v>
      </c>
    </row>
    <row r="341" spans="1:10" x14ac:dyDescent="0.3">
      <c r="A341" s="2" t="str">
        <f t="shared" si="19"/>
        <v>JBT11-06272017-3</v>
      </c>
      <c r="B341" s="9">
        <v>42913</v>
      </c>
      <c r="C341" s="10">
        <v>3</v>
      </c>
      <c r="D341" s="5">
        <f t="shared" si="16"/>
        <v>0.66666666666666674</v>
      </c>
      <c r="E341" t="s">
        <v>15</v>
      </c>
      <c r="F341">
        <v>77.099999999999994</v>
      </c>
      <c r="G341" s="4">
        <v>51.4</v>
      </c>
      <c r="H341" s="5">
        <v>1.54</v>
      </c>
    </row>
    <row r="342" spans="1:10" x14ac:dyDescent="0.3">
      <c r="A342" s="2" t="str">
        <f t="shared" si="19"/>
        <v>JBT14-06272017-3</v>
      </c>
      <c r="B342" s="9">
        <v>42913</v>
      </c>
      <c r="C342" s="10">
        <v>3</v>
      </c>
      <c r="D342" s="5">
        <f t="shared" si="16"/>
        <v>0.87804878048780488</v>
      </c>
      <c r="E342" t="s">
        <v>17</v>
      </c>
      <c r="F342" s="3">
        <v>246</v>
      </c>
      <c r="G342" s="3">
        <v>216</v>
      </c>
      <c r="H342" s="5">
        <v>19.91</v>
      </c>
    </row>
    <row r="343" spans="1:10" x14ac:dyDescent="0.3">
      <c r="A343" s="2" t="str">
        <f t="shared" si="19"/>
        <v>JBT05-06302017-3</v>
      </c>
      <c r="B343" s="9">
        <v>42916</v>
      </c>
      <c r="C343" s="10">
        <v>3</v>
      </c>
      <c r="D343" s="5">
        <f t="shared" si="16"/>
        <v>0.86190476190476195</v>
      </c>
      <c r="E343" t="s">
        <v>10</v>
      </c>
      <c r="F343" s="3">
        <v>210</v>
      </c>
      <c r="G343" s="3">
        <v>181</v>
      </c>
      <c r="H343" s="5">
        <v>23.63</v>
      </c>
    </row>
    <row r="344" spans="1:10" x14ac:dyDescent="0.3">
      <c r="A344" s="2" t="str">
        <f t="shared" si="19"/>
        <v>JBT11-06302017-3</v>
      </c>
      <c r="B344" s="9">
        <v>42916</v>
      </c>
      <c r="C344" s="10">
        <v>3</v>
      </c>
      <c r="D344" s="5">
        <f t="shared" si="16"/>
        <v>0.70000000000000007</v>
      </c>
      <c r="E344" t="s">
        <v>15</v>
      </c>
      <c r="F344" s="4">
        <v>24</v>
      </c>
      <c r="G344" s="4">
        <v>16.8</v>
      </c>
      <c r="H344" s="5">
        <v>1.05</v>
      </c>
    </row>
    <row r="345" spans="1:10" x14ac:dyDescent="0.3">
      <c r="A345" s="2" t="str">
        <f t="shared" si="19"/>
        <v>JBT18-06302017-3</v>
      </c>
      <c r="B345" s="9">
        <v>42916</v>
      </c>
      <c r="C345" s="10">
        <v>3</v>
      </c>
      <c r="D345" s="5">
        <f t="shared" si="16"/>
        <v>0.2859223300970874</v>
      </c>
      <c r="E345" t="s">
        <v>20</v>
      </c>
      <c r="F345" s="3">
        <v>206</v>
      </c>
      <c r="G345" s="4">
        <v>58.9</v>
      </c>
      <c r="H345" s="5">
        <v>1.61</v>
      </c>
    </row>
    <row r="346" spans="1:10" x14ac:dyDescent="0.3">
      <c r="A346" t="str">
        <f t="shared" ref="A346:A366" si="20">E346&amp;"-"&amp;TEXT(B346,"mmddyy")&amp;"-"&amp;C346</f>
        <v>JBT14-101117-3</v>
      </c>
      <c r="B346" s="9">
        <v>43019</v>
      </c>
      <c r="C346" s="10">
        <v>3</v>
      </c>
      <c r="D346" s="5">
        <f t="shared" si="16"/>
        <v>0.54038179148311305</v>
      </c>
      <c r="E346" t="s">
        <v>17</v>
      </c>
      <c r="F346" s="3">
        <v>340.5</v>
      </c>
      <c r="G346" s="3">
        <v>184</v>
      </c>
      <c r="H346" s="1"/>
    </row>
    <row r="347" spans="1:10" x14ac:dyDescent="0.3">
      <c r="A347" t="str">
        <f t="shared" si="20"/>
        <v>JBT01-110117-3</v>
      </c>
      <c r="B347" s="9">
        <v>43040</v>
      </c>
      <c r="C347" s="10">
        <v>3</v>
      </c>
      <c r="D347" s="5"/>
      <c r="E347" t="s">
        <v>4</v>
      </c>
      <c r="F347" s="3">
        <v>360</v>
      </c>
      <c r="G347" s="4" t="s">
        <v>36</v>
      </c>
      <c r="I347" s="11" t="s">
        <v>29</v>
      </c>
      <c r="J347" t="s">
        <v>42</v>
      </c>
    </row>
    <row r="348" spans="1:10" x14ac:dyDescent="0.3">
      <c r="A348" t="str">
        <f t="shared" si="20"/>
        <v>JBT02-110117-3</v>
      </c>
      <c r="B348" s="9">
        <v>43040</v>
      </c>
      <c r="C348" s="10">
        <v>3</v>
      </c>
      <c r="D348" s="5">
        <f t="shared" ref="D348:D379" si="21">G348/F348</f>
        <v>0.6227678571428571</v>
      </c>
      <c r="E348" t="s">
        <v>8</v>
      </c>
      <c r="F348" s="3">
        <v>672</v>
      </c>
      <c r="G348" s="3">
        <v>418.5</v>
      </c>
    </row>
    <row r="349" spans="1:10" x14ac:dyDescent="0.3">
      <c r="A349" t="str">
        <f t="shared" si="20"/>
        <v>JBT04-110117-3</v>
      </c>
      <c r="B349" s="9">
        <v>43040</v>
      </c>
      <c r="C349" s="10">
        <v>3</v>
      </c>
      <c r="D349" s="5">
        <f t="shared" si="21"/>
        <v>0.36290322580645162</v>
      </c>
      <c r="E349" t="s">
        <v>9</v>
      </c>
      <c r="F349" s="3">
        <v>372</v>
      </c>
      <c r="G349" s="3">
        <v>135</v>
      </c>
    </row>
    <row r="350" spans="1:10" x14ac:dyDescent="0.3">
      <c r="A350" t="str">
        <f t="shared" si="20"/>
        <v>JBT05-110117-3</v>
      </c>
      <c r="B350" s="9">
        <v>43040</v>
      </c>
      <c r="C350" s="10">
        <v>3</v>
      </c>
      <c r="D350" s="5">
        <f t="shared" si="21"/>
        <v>0.76428571428571423</v>
      </c>
      <c r="E350" t="s">
        <v>10</v>
      </c>
      <c r="F350" s="3">
        <v>420</v>
      </c>
      <c r="G350" s="3">
        <v>321</v>
      </c>
    </row>
    <row r="351" spans="1:10" x14ac:dyDescent="0.3">
      <c r="A351" t="str">
        <f t="shared" si="20"/>
        <v>JBT06-110117-3</v>
      </c>
      <c r="B351" s="9">
        <v>43040</v>
      </c>
      <c r="C351" s="10">
        <v>3</v>
      </c>
      <c r="D351" s="5">
        <f t="shared" si="21"/>
        <v>0.83651804670912955</v>
      </c>
      <c r="E351" t="s">
        <v>13</v>
      </c>
      <c r="F351" s="3">
        <v>1884</v>
      </c>
      <c r="G351" s="1">
        <v>1576</v>
      </c>
    </row>
    <row r="352" spans="1:10" x14ac:dyDescent="0.3">
      <c r="A352" t="str">
        <f t="shared" si="20"/>
        <v>JBT07-110117-3</v>
      </c>
      <c r="B352" s="9">
        <v>43040</v>
      </c>
      <c r="C352" s="10">
        <v>3</v>
      </c>
      <c r="D352" s="5">
        <f t="shared" si="21"/>
        <v>0.41825902335456477</v>
      </c>
      <c r="E352" t="s">
        <v>14</v>
      </c>
      <c r="F352" s="3">
        <v>471</v>
      </c>
      <c r="G352" s="3">
        <v>197</v>
      </c>
    </row>
    <row r="353" spans="1:10" x14ac:dyDescent="0.3">
      <c r="A353" t="str">
        <f t="shared" si="20"/>
        <v>JBT14-110117-3</v>
      </c>
      <c r="B353" s="9">
        <v>43040</v>
      </c>
      <c r="C353" s="10">
        <v>3</v>
      </c>
      <c r="D353" s="5">
        <f t="shared" si="21"/>
        <v>0.47171052631578947</v>
      </c>
      <c r="E353" t="s">
        <v>17</v>
      </c>
      <c r="F353" s="3">
        <v>152</v>
      </c>
      <c r="G353" s="4">
        <v>71.7</v>
      </c>
    </row>
    <row r="354" spans="1:10" x14ac:dyDescent="0.3">
      <c r="A354" t="str">
        <f t="shared" si="20"/>
        <v>JBT01-110717-3</v>
      </c>
      <c r="B354" s="9">
        <v>43046</v>
      </c>
      <c r="C354" s="10">
        <v>3</v>
      </c>
      <c r="D354" s="5">
        <f t="shared" si="21"/>
        <v>0.18419452887537993</v>
      </c>
      <c r="E354" t="s">
        <v>4</v>
      </c>
      <c r="F354" s="3">
        <v>329</v>
      </c>
      <c r="G354" s="4">
        <v>60.6</v>
      </c>
    </row>
    <row r="355" spans="1:10" x14ac:dyDescent="0.3">
      <c r="A355" t="str">
        <f t="shared" si="20"/>
        <v>JBT02-110717-3</v>
      </c>
      <c r="B355" s="9">
        <v>43046</v>
      </c>
      <c r="C355" s="10">
        <v>3</v>
      </c>
      <c r="D355" s="5">
        <f t="shared" si="21"/>
        <v>0.13722871452420701</v>
      </c>
      <c r="E355" t="s">
        <v>8</v>
      </c>
      <c r="F355" s="3">
        <v>599</v>
      </c>
      <c r="G355" s="4">
        <v>82.2</v>
      </c>
    </row>
    <row r="356" spans="1:10" x14ac:dyDescent="0.3">
      <c r="A356" t="str">
        <f t="shared" si="20"/>
        <v>JBT04-110717-3</v>
      </c>
      <c r="B356" s="9">
        <v>43046</v>
      </c>
      <c r="C356" s="10">
        <v>3</v>
      </c>
      <c r="D356" s="5">
        <f t="shared" si="21"/>
        <v>9.5312500000000008E-2</v>
      </c>
      <c r="E356" t="s">
        <v>9</v>
      </c>
      <c r="F356" s="3">
        <v>384</v>
      </c>
      <c r="G356" s="4">
        <v>36.6</v>
      </c>
    </row>
    <row r="357" spans="1:10" x14ac:dyDescent="0.3">
      <c r="A357" t="str">
        <f t="shared" si="20"/>
        <v>JBT05-110717-3</v>
      </c>
      <c r="B357" s="9">
        <v>43046</v>
      </c>
      <c r="C357" s="10">
        <v>3</v>
      </c>
      <c r="D357" s="5">
        <f t="shared" si="21"/>
        <v>0.81521739130434778</v>
      </c>
      <c r="E357" t="s">
        <v>10</v>
      </c>
      <c r="F357" s="3">
        <v>368</v>
      </c>
      <c r="G357" s="3">
        <v>300</v>
      </c>
    </row>
    <row r="358" spans="1:10" x14ac:dyDescent="0.3">
      <c r="A358" t="str">
        <f t="shared" si="20"/>
        <v>JBT06-110717-3</v>
      </c>
      <c r="B358" s="9">
        <v>43046</v>
      </c>
      <c r="C358" s="10">
        <v>3</v>
      </c>
      <c r="D358" s="5">
        <f t="shared" si="21"/>
        <v>0.80784313725490198</v>
      </c>
      <c r="E358" t="s">
        <v>13</v>
      </c>
      <c r="F358" s="3">
        <v>510</v>
      </c>
      <c r="G358" s="3">
        <v>412</v>
      </c>
    </row>
    <row r="359" spans="1:10" x14ac:dyDescent="0.3">
      <c r="A359" t="str">
        <f t="shared" si="20"/>
        <v>JBT07-110717-3</v>
      </c>
      <c r="B359" s="9">
        <v>43046</v>
      </c>
      <c r="C359" s="10">
        <v>3</v>
      </c>
      <c r="D359" s="5">
        <f t="shared" si="21"/>
        <v>0.27741935483870966</v>
      </c>
      <c r="E359" t="s">
        <v>14</v>
      </c>
      <c r="F359" s="3">
        <v>449.5</v>
      </c>
      <c r="G359" s="3">
        <v>124.7</v>
      </c>
    </row>
    <row r="360" spans="1:10" x14ac:dyDescent="0.3">
      <c r="A360" t="str">
        <f t="shared" si="20"/>
        <v>JBT11-110717-3</v>
      </c>
      <c r="B360" s="9">
        <v>43046</v>
      </c>
      <c r="C360" s="10">
        <v>3</v>
      </c>
      <c r="D360" s="5">
        <f t="shared" si="21"/>
        <v>0.69157769869513641</v>
      </c>
      <c r="E360" t="s">
        <v>15</v>
      </c>
      <c r="F360" s="1">
        <v>84.3</v>
      </c>
      <c r="G360" s="4">
        <v>58.3</v>
      </c>
    </row>
    <row r="361" spans="1:10" x14ac:dyDescent="0.3">
      <c r="A361" t="str">
        <f t="shared" si="20"/>
        <v>JBT13-110717-3</v>
      </c>
      <c r="B361" s="9">
        <v>43046</v>
      </c>
      <c r="C361" s="10">
        <v>3</v>
      </c>
      <c r="D361" s="5">
        <f t="shared" si="21"/>
        <v>0.60709219858156027</v>
      </c>
      <c r="E361" t="s">
        <v>16</v>
      </c>
      <c r="F361" s="3">
        <v>141</v>
      </c>
      <c r="G361" s="4">
        <v>85.6</v>
      </c>
    </row>
    <row r="362" spans="1:10" x14ac:dyDescent="0.3">
      <c r="A362" t="str">
        <f t="shared" si="20"/>
        <v>JBT16-110717-3</v>
      </c>
      <c r="B362" s="9">
        <v>43046</v>
      </c>
      <c r="C362" s="10">
        <v>3</v>
      </c>
      <c r="D362" s="5">
        <f t="shared" si="21"/>
        <v>0.88063439065108517</v>
      </c>
      <c r="E362" t="s">
        <v>19</v>
      </c>
      <c r="F362" s="3">
        <v>119.8</v>
      </c>
      <c r="G362" s="3">
        <v>105.5</v>
      </c>
    </row>
    <row r="363" spans="1:10" x14ac:dyDescent="0.3">
      <c r="A363" s="2" t="str">
        <f t="shared" si="20"/>
        <v>JBT18-110717-3</v>
      </c>
      <c r="B363" s="9">
        <v>43046</v>
      </c>
      <c r="C363" s="10">
        <v>3</v>
      </c>
      <c r="D363" s="5">
        <f t="shared" si="21"/>
        <v>0.56307692307692314</v>
      </c>
      <c r="E363" t="s">
        <v>20</v>
      </c>
      <c r="F363" s="3">
        <v>130</v>
      </c>
      <c r="G363" s="4">
        <v>73.2</v>
      </c>
    </row>
    <row r="364" spans="1:10" x14ac:dyDescent="0.3">
      <c r="A364" t="str">
        <f t="shared" si="20"/>
        <v>JBT19-110717-3</v>
      </c>
      <c r="B364" s="9">
        <v>43046</v>
      </c>
      <c r="C364" s="10">
        <v>3</v>
      </c>
      <c r="D364" s="5">
        <f t="shared" si="21"/>
        <v>0.25078369905956116</v>
      </c>
      <c r="E364" t="s">
        <v>22</v>
      </c>
      <c r="F364" s="1">
        <v>63.8</v>
      </c>
      <c r="G364" s="4">
        <v>16</v>
      </c>
    </row>
    <row r="365" spans="1:10" x14ac:dyDescent="0.3">
      <c r="A365" t="str">
        <f t="shared" si="20"/>
        <v>JBT05-111417-3</v>
      </c>
      <c r="B365" s="9">
        <v>43053</v>
      </c>
      <c r="C365" s="10">
        <v>3</v>
      </c>
      <c r="D365" s="5">
        <f t="shared" si="21"/>
        <v>0.74961832061068701</v>
      </c>
      <c r="E365" t="s">
        <v>10</v>
      </c>
      <c r="F365" s="3">
        <v>131</v>
      </c>
      <c r="G365" s="4">
        <v>98.2</v>
      </c>
      <c r="I365" s="11" t="s">
        <v>29</v>
      </c>
      <c r="J365" t="s">
        <v>40</v>
      </c>
    </row>
    <row r="366" spans="1:10" x14ac:dyDescent="0.3">
      <c r="A366" t="str">
        <f t="shared" si="20"/>
        <v>JBT11-112017-3</v>
      </c>
      <c r="B366" s="9">
        <v>43059</v>
      </c>
      <c r="C366" s="10">
        <v>3</v>
      </c>
      <c r="D366" s="5">
        <f t="shared" si="21"/>
        <v>0.52767295597484276</v>
      </c>
      <c r="E366" t="s">
        <v>15</v>
      </c>
      <c r="F366" s="1">
        <v>15.9</v>
      </c>
      <c r="G366" s="4">
        <v>8.39</v>
      </c>
      <c r="I366" s="11" t="s">
        <v>29</v>
      </c>
      <c r="J366" t="s">
        <v>44</v>
      </c>
    </row>
    <row r="367" spans="1:10" x14ac:dyDescent="0.3">
      <c r="A367" s="2" t="str">
        <f t="shared" ref="A367:A374" si="22">E367&amp;"-"&amp;TEXT(B367,"mmddyyyy")&amp;"-"&amp;C367</f>
        <v>JBT18-05092017-4</v>
      </c>
      <c r="B367" s="9">
        <v>42864</v>
      </c>
      <c r="C367" s="10">
        <v>4</v>
      </c>
      <c r="D367" s="5">
        <f t="shared" si="21"/>
        <v>0.19396984924623117</v>
      </c>
      <c r="E367" t="s">
        <v>20</v>
      </c>
      <c r="F367" s="3">
        <v>199</v>
      </c>
      <c r="G367" s="4">
        <v>38.6</v>
      </c>
      <c r="H367" s="5">
        <v>1.1000000000000001</v>
      </c>
    </row>
    <row r="368" spans="1:10" x14ac:dyDescent="0.3">
      <c r="A368" s="2" t="str">
        <f t="shared" si="22"/>
        <v>JBT02-06262017-4</v>
      </c>
      <c r="B368" s="9">
        <v>42912</v>
      </c>
      <c r="C368" s="10">
        <v>4</v>
      </c>
      <c r="D368" s="5">
        <f t="shared" si="21"/>
        <v>0.33650793650793653</v>
      </c>
      <c r="E368" t="s">
        <v>8</v>
      </c>
      <c r="F368" s="3">
        <v>315</v>
      </c>
      <c r="G368" s="3">
        <v>106</v>
      </c>
      <c r="H368" s="5">
        <v>22.93</v>
      </c>
    </row>
    <row r="369" spans="1:8" x14ac:dyDescent="0.3">
      <c r="A369" s="2" t="str">
        <f t="shared" si="22"/>
        <v>JBT07-06262017-4</v>
      </c>
      <c r="B369" s="9">
        <v>42912</v>
      </c>
      <c r="C369" s="10">
        <v>4</v>
      </c>
      <c r="D369" s="5">
        <f t="shared" si="21"/>
        <v>0.59095580678314497</v>
      </c>
      <c r="E369" t="s">
        <v>14</v>
      </c>
      <c r="F369" s="3">
        <v>389.2</v>
      </c>
      <c r="G369" s="3">
        <v>230</v>
      </c>
      <c r="H369" s="5">
        <v>23.59</v>
      </c>
    </row>
    <row r="370" spans="1:8" x14ac:dyDescent="0.3">
      <c r="A370" s="2" t="str">
        <f t="shared" si="22"/>
        <v>JBT04-06272017-4</v>
      </c>
      <c r="B370" s="9">
        <v>42913</v>
      </c>
      <c r="C370" s="10">
        <v>4</v>
      </c>
      <c r="D370" s="5">
        <f t="shared" si="21"/>
        <v>0.68070652173913049</v>
      </c>
      <c r="E370" t="s">
        <v>9</v>
      </c>
      <c r="F370">
        <v>73.599999999999994</v>
      </c>
      <c r="G370" s="4">
        <v>50.1</v>
      </c>
      <c r="H370" s="5">
        <v>11.85</v>
      </c>
    </row>
    <row r="371" spans="1:8" x14ac:dyDescent="0.3">
      <c r="A371" s="2" t="str">
        <f t="shared" si="22"/>
        <v>JBT06-06272017-4</v>
      </c>
      <c r="B371" s="9">
        <v>42913</v>
      </c>
      <c r="C371" s="10">
        <v>4</v>
      </c>
      <c r="D371" s="5">
        <f t="shared" si="21"/>
        <v>0.78205128205128205</v>
      </c>
      <c r="E371" t="s">
        <v>13</v>
      </c>
      <c r="F371" s="3">
        <v>234</v>
      </c>
      <c r="G371" s="3">
        <v>183</v>
      </c>
      <c r="H371" s="5">
        <v>49.83</v>
      </c>
    </row>
    <row r="372" spans="1:8" x14ac:dyDescent="0.3">
      <c r="A372" s="2" t="str">
        <f t="shared" si="22"/>
        <v>JBT11-06272017-4</v>
      </c>
      <c r="B372" s="9">
        <v>42913</v>
      </c>
      <c r="C372" s="10">
        <v>4</v>
      </c>
      <c r="D372" s="5">
        <f t="shared" si="21"/>
        <v>0.54054054054054046</v>
      </c>
      <c r="E372" t="s">
        <v>15</v>
      </c>
      <c r="F372">
        <v>81.400000000000006</v>
      </c>
      <c r="G372" s="4">
        <v>44</v>
      </c>
      <c r="H372" s="5">
        <v>1.51</v>
      </c>
    </row>
    <row r="373" spans="1:8" x14ac:dyDescent="0.3">
      <c r="A373" s="2" t="str">
        <f t="shared" si="22"/>
        <v>JBT11-06302017-4</v>
      </c>
      <c r="B373" s="9">
        <v>42916</v>
      </c>
      <c r="C373" s="10">
        <v>4</v>
      </c>
      <c r="D373" s="5">
        <f t="shared" si="21"/>
        <v>0.68669527896995708</v>
      </c>
      <c r="E373" t="s">
        <v>15</v>
      </c>
      <c r="F373">
        <v>23.3</v>
      </c>
      <c r="G373" s="4">
        <v>16</v>
      </c>
      <c r="H373" s="5">
        <v>1.06</v>
      </c>
    </row>
    <row r="374" spans="1:8" x14ac:dyDescent="0.3">
      <c r="A374" s="2" t="str">
        <f t="shared" si="22"/>
        <v>JBT18-06302017-4</v>
      </c>
      <c r="B374" s="9">
        <v>42916</v>
      </c>
      <c r="C374" s="10">
        <v>4</v>
      </c>
      <c r="D374" s="5">
        <f t="shared" si="21"/>
        <v>0.40774647887323945</v>
      </c>
      <c r="E374" t="s">
        <v>20</v>
      </c>
      <c r="F374" s="3">
        <v>142</v>
      </c>
      <c r="G374" s="4">
        <v>57.9</v>
      </c>
      <c r="H374" s="5">
        <v>1.38</v>
      </c>
    </row>
    <row r="375" spans="1:8" x14ac:dyDescent="0.3">
      <c r="A375" t="str">
        <f>E375&amp;"-"&amp;TEXT(B375,"mmddyy")&amp;"-"&amp;C375</f>
        <v>JBT14-101117-4</v>
      </c>
      <c r="B375" s="9">
        <v>43019</v>
      </c>
      <c r="C375" s="10">
        <v>4</v>
      </c>
      <c r="D375" s="5">
        <f t="shared" si="21"/>
        <v>0.68011958146487284</v>
      </c>
      <c r="E375" t="s">
        <v>17</v>
      </c>
      <c r="F375" s="3">
        <v>133.80000000000001</v>
      </c>
      <c r="G375" s="4">
        <v>91</v>
      </c>
      <c r="H375" s="1"/>
    </row>
    <row r="376" spans="1:8" x14ac:dyDescent="0.3">
      <c r="A376" s="2" t="str">
        <f t="shared" ref="A376:A395" si="23">E376&amp;"-"&amp;TEXT(B376,"mmddyyyy")&amp;"-"&amp;C376</f>
        <v>JBT07-04112017-1+2</v>
      </c>
      <c r="B376" s="9">
        <v>42836</v>
      </c>
      <c r="C376" s="10" t="s">
        <v>7</v>
      </c>
      <c r="D376" s="5">
        <f t="shared" si="21"/>
        <v>0.22457627118644069</v>
      </c>
      <c r="E376" t="s">
        <v>14</v>
      </c>
      <c r="F376" s="3">
        <v>708</v>
      </c>
      <c r="G376" s="3">
        <v>159</v>
      </c>
      <c r="H376" s="5">
        <v>7.52</v>
      </c>
    </row>
    <row r="377" spans="1:8" x14ac:dyDescent="0.3">
      <c r="A377" s="2" t="str">
        <f t="shared" si="23"/>
        <v>JBT16-04112017-1+2</v>
      </c>
      <c r="B377" s="9">
        <v>42836</v>
      </c>
      <c r="C377" s="10" t="s">
        <v>7</v>
      </c>
      <c r="D377" s="5">
        <f t="shared" si="21"/>
        <v>0.69238095238095243</v>
      </c>
      <c r="E377" t="s">
        <v>19</v>
      </c>
      <c r="F377">
        <v>105</v>
      </c>
      <c r="G377" s="4">
        <v>72.7</v>
      </c>
      <c r="H377" s="5">
        <v>5.77</v>
      </c>
    </row>
    <row r="378" spans="1:8" x14ac:dyDescent="0.3">
      <c r="A378" s="2" t="str">
        <f t="shared" si="23"/>
        <v>JBT06-04252017-1+2</v>
      </c>
      <c r="B378" s="9">
        <v>42850</v>
      </c>
      <c r="C378" s="10" t="s">
        <v>7</v>
      </c>
      <c r="D378" s="5">
        <f t="shared" si="21"/>
        <v>0.59914529914529913</v>
      </c>
      <c r="E378" t="s">
        <v>13</v>
      </c>
      <c r="F378" s="3">
        <v>117</v>
      </c>
      <c r="G378" s="4">
        <v>70.099999999999994</v>
      </c>
      <c r="H378" s="5">
        <v>24.03</v>
      </c>
    </row>
    <row r="379" spans="1:8" x14ac:dyDescent="0.3">
      <c r="A379" s="2" t="str">
        <f t="shared" si="23"/>
        <v>JBT13-05092017-1+2</v>
      </c>
      <c r="B379" s="9">
        <v>42864</v>
      </c>
      <c r="C379" s="10" t="s">
        <v>7</v>
      </c>
      <c r="D379" s="5">
        <f t="shared" si="21"/>
        <v>0.29750000000000004</v>
      </c>
      <c r="E379" t="s">
        <v>16</v>
      </c>
      <c r="F379" s="3">
        <v>120</v>
      </c>
      <c r="G379" s="4">
        <v>35.700000000000003</v>
      </c>
      <c r="H379" s="5">
        <v>6.1</v>
      </c>
    </row>
    <row r="380" spans="1:8" x14ac:dyDescent="0.3">
      <c r="A380" s="2" t="str">
        <f t="shared" si="23"/>
        <v>JBT14-05092017-1+2</v>
      </c>
      <c r="B380" s="9">
        <v>42864</v>
      </c>
      <c r="C380" s="10" t="s">
        <v>7</v>
      </c>
      <c r="D380" s="5">
        <f t="shared" ref="D380:D411" si="24">G380/F380</f>
        <v>0.28870056497175139</v>
      </c>
      <c r="E380" t="s">
        <v>17</v>
      </c>
      <c r="F380" s="3">
        <v>177</v>
      </c>
      <c r="G380" s="4">
        <v>51.1</v>
      </c>
      <c r="H380" s="5">
        <v>7.12</v>
      </c>
    </row>
    <row r="381" spans="1:8" x14ac:dyDescent="0.3">
      <c r="A381" s="2" t="str">
        <f t="shared" si="23"/>
        <v>JBT16-05092017-1+2</v>
      </c>
      <c r="B381" s="9">
        <v>42864</v>
      </c>
      <c r="C381" s="10" t="s">
        <v>7</v>
      </c>
      <c r="D381" s="5">
        <f t="shared" si="24"/>
        <v>0.43769968051118208</v>
      </c>
      <c r="E381" t="s">
        <v>19</v>
      </c>
      <c r="F381">
        <v>31.3</v>
      </c>
      <c r="G381" s="4">
        <v>13.7</v>
      </c>
      <c r="H381" s="5">
        <v>2.79</v>
      </c>
    </row>
    <row r="382" spans="1:8" x14ac:dyDescent="0.3">
      <c r="A382" s="2" t="str">
        <f t="shared" si="23"/>
        <v>JBT05-06062017-1+2</v>
      </c>
      <c r="B382" s="9">
        <v>42892</v>
      </c>
      <c r="C382" s="10" t="s">
        <v>7</v>
      </c>
      <c r="D382" s="5">
        <f t="shared" si="24"/>
        <v>0.62756598240469197</v>
      </c>
      <c r="E382" t="s">
        <v>10</v>
      </c>
      <c r="F382">
        <v>34.1</v>
      </c>
      <c r="G382" s="4">
        <v>21.4</v>
      </c>
      <c r="H382" s="5">
        <v>8.1</v>
      </c>
    </row>
    <row r="383" spans="1:8" x14ac:dyDescent="0.3">
      <c r="A383" s="2" t="str">
        <f t="shared" si="23"/>
        <v>JBT14-06132017-1+2</v>
      </c>
      <c r="B383" s="9">
        <v>42899</v>
      </c>
      <c r="C383" s="10" t="s">
        <v>7</v>
      </c>
      <c r="D383" s="5">
        <f t="shared" si="24"/>
        <v>0.81657608695652184</v>
      </c>
      <c r="E383" t="s">
        <v>17</v>
      </c>
      <c r="F383">
        <v>73.599999999999994</v>
      </c>
      <c r="G383" s="4">
        <v>60.1</v>
      </c>
      <c r="H383" s="5">
        <v>9.89</v>
      </c>
    </row>
    <row r="384" spans="1:8" x14ac:dyDescent="0.3">
      <c r="A384" s="2" t="str">
        <f t="shared" si="23"/>
        <v>JBT16-06262017-1+2</v>
      </c>
      <c r="B384" s="9">
        <v>42912</v>
      </c>
      <c r="C384" s="10" t="s">
        <v>7</v>
      </c>
      <c r="D384" s="5">
        <f t="shared" si="24"/>
        <v>0.4943946188340807</v>
      </c>
      <c r="E384" t="s">
        <v>19</v>
      </c>
      <c r="F384">
        <v>89.2</v>
      </c>
      <c r="G384" s="4">
        <v>44.1</v>
      </c>
      <c r="H384" s="5">
        <v>21.99</v>
      </c>
    </row>
    <row r="385" spans="1:20" x14ac:dyDescent="0.3">
      <c r="A385" s="2" t="str">
        <f t="shared" si="23"/>
        <v>JBT05-06272017-1+2</v>
      </c>
      <c r="B385" s="9">
        <v>42913</v>
      </c>
      <c r="C385" s="10" t="s">
        <v>7</v>
      </c>
      <c r="D385" s="5">
        <f t="shared" si="24"/>
        <v>0.82695652173913048</v>
      </c>
      <c r="E385" t="s">
        <v>10</v>
      </c>
      <c r="F385" s="3">
        <v>345</v>
      </c>
      <c r="G385" s="3">
        <v>285.3</v>
      </c>
      <c r="H385" s="5">
        <v>34.729999999999997</v>
      </c>
    </row>
    <row r="386" spans="1:20" x14ac:dyDescent="0.3">
      <c r="A386" s="2" t="str">
        <f t="shared" si="23"/>
        <v>JBT02-07052017-1+2</v>
      </c>
      <c r="B386" s="9">
        <v>42921</v>
      </c>
      <c r="C386" s="10" t="s">
        <v>7</v>
      </c>
      <c r="D386" s="5">
        <f t="shared" si="24"/>
        <v>0.59313725490196079</v>
      </c>
      <c r="E386" t="s">
        <v>8</v>
      </c>
      <c r="F386" s="3">
        <v>102</v>
      </c>
      <c r="G386" s="4">
        <v>60.5</v>
      </c>
      <c r="H386" s="5">
        <v>9.85</v>
      </c>
      <c r="S386" s="1"/>
      <c r="T386" s="1"/>
    </row>
    <row r="387" spans="1:20" x14ac:dyDescent="0.3">
      <c r="A387" s="2" t="str">
        <f t="shared" si="23"/>
        <v>JBT01-07112017-1+2</v>
      </c>
      <c r="B387" s="9">
        <v>42927</v>
      </c>
      <c r="C387" s="10" t="s">
        <v>7</v>
      </c>
      <c r="D387" s="5">
        <f t="shared" si="24"/>
        <v>0.47533632286995514</v>
      </c>
      <c r="E387" t="s">
        <v>4</v>
      </c>
      <c r="F387" s="3">
        <v>223</v>
      </c>
      <c r="G387" s="3">
        <v>106</v>
      </c>
      <c r="H387" s="5">
        <v>6.63</v>
      </c>
    </row>
    <row r="388" spans="1:20" x14ac:dyDescent="0.3">
      <c r="A388" s="2" t="str">
        <f t="shared" si="23"/>
        <v>JBT04-07112017-1+2</v>
      </c>
      <c r="B388" s="9">
        <v>42927</v>
      </c>
      <c r="C388" s="10" t="s">
        <v>7</v>
      </c>
      <c r="D388" s="5">
        <f t="shared" si="24"/>
        <v>0.19694072657743786</v>
      </c>
      <c r="E388" t="s">
        <v>9</v>
      </c>
      <c r="F388" s="3">
        <v>261.5</v>
      </c>
      <c r="G388" s="4">
        <v>51.5</v>
      </c>
      <c r="H388" s="5">
        <v>8.25</v>
      </c>
    </row>
    <row r="389" spans="1:20" x14ac:dyDescent="0.3">
      <c r="A389" s="2" t="str">
        <f t="shared" si="23"/>
        <v>JBT05-07112017-1+2</v>
      </c>
      <c r="B389" s="9">
        <v>42927</v>
      </c>
      <c r="C389" s="10" t="s">
        <v>7</v>
      </c>
      <c r="D389" s="5">
        <f t="shared" si="24"/>
        <v>0.87256637168141593</v>
      </c>
      <c r="E389" t="s">
        <v>10</v>
      </c>
      <c r="F389" s="3">
        <v>565</v>
      </c>
      <c r="G389" s="3">
        <v>493</v>
      </c>
      <c r="H389" s="5">
        <v>23.7</v>
      </c>
    </row>
    <row r="390" spans="1:20" x14ac:dyDescent="0.3">
      <c r="A390" s="2" t="str">
        <f t="shared" si="23"/>
        <v>JBT06-07112017-1+2</v>
      </c>
      <c r="B390" s="9">
        <v>42927</v>
      </c>
      <c r="C390" s="10" t="s">
        <v>7</v>
      </c>
      <c r="D390" s="5">
        <f t="shared" si="24"/>
        <v>0.60087719298245612</v>
      </c>
      <c r="E390" t="s">
        <v>13</v>
      </c>
      <c r="F390" s="3">
        <v>228</v>
      </c>
      <c r="G390" s="3">
        <v>137</v>
      </c>
      <c r="H390" s="5">
        <v>26.5</v>
      </c>
    </row>
    <row r="391" spans="1:20" x14ac:dyDescent="0.3">
      <c r="A391" s="2" t="str">
        <f t="shared" si="23"/>
        <v>JBT01-07182017-1+2</v>
      </c>
      <c r="B391" s="9">
        <v>42934</v>
      </c>
      <c r="C391" s="10" t="s">
        <v>7</v>
      </c>
      <c r="D391" s="5">
        <f t="shared" si="24"/>
        <v>0.48469387755102039</v>
      </c>
      <c r="E391" t="s">
        <v>4</v>
      </c>
      <c r="F391" s="4">
        <v>98</v>
      </c>
      <c r="G391" s="4">
        <v>47.5</v>
      </c>
      <c r="H391" s="5">
        <v>5.31</v>
      </c>
    </row>
    <row r="392" spans="1:20" x14ac:dyDescent="0.3">
      <c r="A392" s="2" t="str">
        <f t="shared" si="23"/>
        <v>JBT11-07182017-1+2</v>
      </c>
      <c r="B392" s="9">
        <v>42934</v>
      </c>
      <c r="C392" s="10" t="s">
        <v>7</v>
      </c>
      <c r="D392" s="5">
        <f t="shared" si="24"/>
        <v>0.52018633540372661</v>
      </c>
      <c r="E392" t="s">
        <v>15</v>
      </c>
      <c r="F392" s="6">
        <v>64.400000000000006</v>
      </c>
      <c r="G392" s="7">
        <v>33.5</v>
      </c>
      <c r="H392" s="5">
        <v>1.22</v>
      </c>
      <c r="I392" s="11" t="s">
        <v>29</v>
      </c>
      <c r="J392" t="s">
        <v>33</v>
      </c>
    </row>
    <row r="393" spans="1:20" x14ac:dyDescent="0.3">
      <c r="A393" s="2" t="str">
        <f t="shared" si="23"/>
        <v>JBT14-07182017-1+2</v>
      </c>
      <c r="B393" s="9">
        <v>42934</v>
      </c>
      <c r="C393" s="10" t="s">
        <v>7</v>
      </c>
      <c r="D393" s="5">
        <f t="shared" si="24"/>
        <v>0.86568627450980384</v>
      </c>
      <c r="E393" t="s">
        <v>17</v>
      </c>
      <c r="F393" s="8">
        <v>102</v>
      </c>
      <c r="G393" s="7">
        <v>88.3</v>
      </c>
      <c r="H393" s="5">
        <v>14.87</v>
      </c>
      <c r="I393" s="11" t="s">
        <v>29</v>
      </c>
      <c r="J393" t="s">
        <v>33</v>
      </c>
    </row>
    <row r="394" spans="1:20" x14ac:dyDescent="0.3">
      <c r="A394" s="2" t="str">
        <f t="shared" si="23"/>
        <v>JBT19-07182017-1+2</v>
      </c>
      <c r="B394" s="9">
        <v>42934</v>
      </c>
      <c r="C394" s="10" t="s">
        <v>7</v>
      </c>
      <c r="D394" s="5">
        <f t="shared" si="24"/>
        <v>0.93568726355611609</v>
      </c>
      <c r="E394" t="s">
        <v>22</v>
      </c>
      <c r="F394">
        <v>79.3</v>
      </c>
      <c r="G394" s="4">
        <v>74.2</v>
      </c>
      <c r="H394" s="5">
        <v>1.05</v>
      </c>
    </row>
    <row r="395" spans="1:20" x14ac:dyDescent="0.3">
      <c r="A395" s="2" t="str">
        <f t="shared" si="23"/>
        <v>JBT05-08082017-1+2</v>
      </c>
      <c r="B395" s="9">
        <v>42955</v>
      </c>
      <c r="C395" s="10" t="s">
        <v>7</v>
      </c>
      <c r="D395" s="5">
        <f t="shared" si="24"/>
        <v>0.9119373776908023</v>
      </c>
      <c r="E395" t="s">
        <v>10</v>
      </c>
      <c r="F395" s="6">
        <v>51.1</v>
      </c>
      <c r="G395" s="7">
        <v>46.6</v>
      </c>
      <c r="I395" s="11" t="s">
        <v>29</v>
      </c>
      <c r="J395" t="s">
        <v>33</v>
      </c>
    </row>
    <row r="396" spans="1:20" x14ac:dyDescent="0.3">
      <c r="A396" t="str">
        <f t="shared" ref="A396:A402" si="25">E396&amp;"-"&amp;TEXT(B396,"mmddyy")&amp;"-"&amp;C396</f>
        <v>JBT04-091217-1+2</v>
      </c>
      <c r="B396" s="9">
        <v>42990</v>
      </c>
      <c r="C396" s="10" t="s">
        <v>7</v>
      </c>
      <c r="D396" s="5">
        <f t="shared" si="24"/>
        <v>4.6418338108882518E-2</v>
      </c>
      <c r="E396" t="s">
        <v>9</v>
      </c>
      <c r="F396" s="3">
        <v>698</v>
      </c>
      <c r="G396" s="4">
        <v>32.4</v>
      </c>
      <c r="H396" s="1"/>
      <c r="I396" s="11" t="s">
        <v>29</v>
      </c>
      <c r="J396" t="s">
        <v>30</v>
      </c>
    </row>
    <row r="397" spans="1:20" x14ac:dyDescent="0.3">
      <c r="A397" t="str">
        <f t="shared" si="25"/>
        <v>JBT11-091217-1+2</v>
      </c>
      <c r="B397" s="9">
        <v>42990</v>
      </c>
      <c r="C397" s="10" t="s">
        <v>7</v>
      </c>
      <c r="D397" s="5">
        <f t="shared" si="24"/>
        <v>0.97973778307508941</v>
      </c>
      <c r="E397" t="s">
        <v>15</v>
      </c>
      <c r="F397" s="3">
        <v>419.5</v>
      </c>
      <c r="G397" s="3">
        <v>411</v>
      </c>
      <c r="H397" s="1"/>
    </row>
    <row r="398" spans="1:20" x14ac:dyDescent="0.3">
      <c r="A398" t="str">
        <f t="shared" si="25"/>
        <v>JBT13-091217-1+2</v>
      </c>
      <c r="B398" s="9">
        <v>42990</v>
      </c>
      <c r="C398" s="10" t="s">
        <v>7</v>
      </c>
      <c r="D398" s="5">
        <f t="shared" si="24"/>
        <v>0.73762376237623761</v>
      </c>
      <c r="E398" t="s">
        <v>16</v>
      </c>
      <c r="F398" s="3">
        <v>202</v>
      </c>
      <c r="G398" s="3">
        <v>149</v>
      </c>
      <c r="H398" s="1"/>
    </row>
    <row r="399" spans="1:20" x14ac:dyDescent="0.3">
      <c r="A399" t="str">
        <f t="shared" si="25"/>
        <v>JBT14-091217-1+2</v>
      </c>
      <c r="B399" s="9">
        <v>42990</v>
      </c>
      <c r="C399" s="10" t="s">
        <v>7</v>
      </c>
      <c r="D399" s="5">
        <f t="shared" si="24"/>
        <v>0.66049382716049387</v>
      </c>
      <c r="E399" t="s">
        <v>17</v>
      </c>
      <c r="F399" s="3">
        <v>162</v>
      </c>
      <c r="G399" s="3">
        <v>107</v>
      </c>
      <c r="H399" s="1"/>
    </row>
    <row r="400" spans="1:20" x14ac:dyDescent="0.3">
      <c r="A400" t="str">
        <f t="shared" si="25"/>
        <v>JBT16-091217-1+2</v>
      </c>
      <c r="B400" s="9">
        <v>42990</v>
      </c>
      <c r="C400" s="10" t="s">
        <v>7</v>
      </c>
      <c r="D400" s="5">
        <f t="shared" si="24"/>
        <v>0.57669441141498223</v>
      </c>
      <c r="E400" t="s">
        <v>19</v>
      </c>
      <c r="F400" s="1">
        <v>84.1</v>
      </c>
      <c r="G400" s="4">
        <v>48.5</v>
      </c>
      <c r="H400" s="1"/>
    </row>
    <row r="401" spans="1:8" x14ac:dyDescent="0.3">
      <c r="A401" t="str">
        <f t="shared" si="25"/>
        <v>JBT13-110117-1+2</v>
      </c>
      <c r="B401" s="9">
        <v>43040</v>
      </c>
      <c r="C401" s="10" t="s">
        <v>7</v>
      </c>
      <c r="D401" s="5">
        <f t="shared" si="24"/>
        <v>0.4511627906976744</v>
      </c>
      <c r="E401" t="s">
        <v>16</v>
      </c>
      <c r="F401" s="3">
        <v>172</v>
      </c>
      <c r="G401" s="4">
        <v>77.599999999999994</v>
      </c>
    </row>
    <row r="402" spans="1:8" x14ac:dyDescent="0.3">
      <c r="A402" t="str">
        <f t="shared" si="25"/>
        <v>JBT19-091217-1+2</v>
      </c>
      <c r="B402" s="9" t="s">
        <v>24</v>
      </c>
      <c r="C402" s="10" t="s">
        <v>7</v>
      </c>
      <c r="D402" s="5">
        <f t="shared" si="24"/>
        <v>0.46314102564102561</v>
      </c>
      <c r="E402" t="s">
        <v>22</v>
      </c>
      <c r="F402" s="1">
        <v>62.4</v>
      </c>
      <c r="G402" s="4">
        <v>28.9</v>
      </c>
      <c r="H402" s="1"/>
    </row>
    <row r="403" spans="1:8" x14ac:dyDescent="0.3">
      <c r="A403" s="2" t="str">
        <f t="shared" ref="A403:A413" si="26">E403&amp;"-"&amp;TEXT(B403,"mmddyyyy")&amp;"-"&amp;C403</f>
        <v>JBT06-06302017-1+2+3+4</v>
      </c>
      <c r="B403" s="9">
        <v>42916</v>
      </c>
      <c r="C403" s="10" t="s">
        <v>21</v>
      </c>
      <c r="D403" s="5">
        <f t="shared" si="24"/>
        <v>0.65315315315315325</v>
      </c>
      <c r="E403" t="s">
        <v>13</v>
      </c>
      <c r="F403" s="3">
        <v>266.39999999999998</v>
      </c>
      <c r="G403" s="3">
        <v>174</v>
      </c>
      <c r="H403" s="5">
        <v>33.83</v>
      </c>
    </row>
    <row r="404" spans="1:8" x14ac:dyDescent="0.3">
      <c r="A404" s="2" t="str">
        <f t="shared" si="26"/>
        <v>JBT18-07052017-1+2+3+4</v>
      </c>
      <c r="B404" s="9">
        <v>42921</v>
      </c>
      <c r="C404" s="10" t="s">
        <v>21</v>
      </c>
      <c r="D404" s="5">
        <f t="shared" si="24"/>
        <v>0.52027972027972036</v>
      </c>
      <c r="E404" t="s">
        <v>20</v>
      </c>
      <c r="F404" s="8">
        <v>143</v>
      </c>
      <c r="G404" s="6">
        <v>74.400000000000006</v>
      </c>
      <c r="H404" s="7">
        <v>0.98</v>
      </c>
    </row>
    <row r="405" spans="1:8" x14ac:dyDescent="0.3">
      <c r="A405" s="2" t="str">
        <f t="shared" si="26"/>
        <v>JBT19-07052017-1+2+3+4</v>
      </c>
      <c r="B405" s="9">
        <v>42921</v>
      </c>
      <c r="C405" s="10" t="s">
        <v>21</v>
      </c>
      <c r="D405" s="5">
        <f t="shared" si="24"/>
        <v>0.7560386473429952</v>
      </c>
      <c r="E405" t="s">
        <v>22</v>
      </c>
      <c r="F405">
        <v>41.4</v>
      </c>
      <c r="G405" s="4">
        <v>31.3</v>
      </c>
      <c r="H405">
        <v>0.71</v>
      </c>
    </row>
    <row r="406" spans="1:8" x14ac:dyDescent="0.3">
      <c r="A406" s="2" t="str">
        <f t="shared" si="26"/>
        <v>JBT05-06132017-1+3</v>
      </c>
      <c r="B406" s="9">
        <v>42899</v>
      </c>
      <c r="C406" s="10" t="s">
        <v>11</v>
      </c>
      <c r="D406" s="5">
        <f t="shared" si="24"/>
        <v>0.73372781065088766</v>
      </c>
      <c r="E406" t="s">
        <v>10</v>
      </c>
      <c r="F406">
        <v>67.599999999999994</v>
      </c>
      <c r="G406" s="4">
        <v>49.6</v>
      </c>
      <c r="H406" s="5">
        <v>12.68</v>
      </c>
    </row>
    <row r="407" spans="1:8" x14ac:dyDescent="0.3">
      <c r="A407" s="2" t="str">
        <f t="shared" si="26"/>
        <v>JBT01-05092017-2+3</v>
      </c>
      <c r="B407" s="9">
        <v>42864</v>
      </c>
      <c r="C407" s="10" t="s">
        <v>6</v>
      </c>
      <c r="D407" s="5">
        <f t="shared" si="24"/>
        <v>0.17288135593220338</v>
      </c>
      <c r="E407" t="s">
        <v>4</v>
      </c>
      <c r="F407" s="3">
        <v>236</v>
      </c>
      <c r="G407" s="4">
        <v>40.799999999999997</v>
      </c>
      <c r="H407" s="5">
        <v>5.17</v>
      </c>
    </row>
    <row r="408" spans="1:8" x14ac:dyDescent="0.3">
      <c r="A408" s="2" t="str">
        <f t="shared" si="26"/>
        <v>JBT04-05092017-2+3</v>
      </c>
      <c r="B408" s="9">
        <v>42864</v>
      </c>
      <c r="C408" s="10" t="s">
        <v>6</v>
      </c>
      <c r="D408" s="5">
        <f t="shared" si="24"/>
        <v>0.14554455445544554</v>
      </c>
      <c r="E408" t="s">
        <v>9</v>
      </c>
      <c r="F408" s="3">
        <v>404</v>
      </c>
      <c r="G408" s="4">
        <v>58.8</v>
      </c>
      <c r="H408" s="5">
        <v>4.2300000000000004</v>
      </c>
    </row>
    <row r="409" spans="1:8" x14ac:dyDescent="0.3">
      <c r="A409" s="2" t="str">
        <f t="shared" si="26"/>
        <v>JBT07-05092017-2+3</v>
      </c>
      <c r="B409" s="9">
        <v>42864</v>
      </c>
      <c r="C409" s="10" t="s">
        <v>6</v>
      </c>
      <c r="D409" s="5">
        <f t="shared" si="24"/>
        <v>0.23565217391304349</v>
      </c>
      <c r="E409" t="s">
        <v>14</v>
      </c>
      <c r="F409" s="3">
        <v>230</v>
      </c>
      <c r="G409" s="4">
        <v>54.2</v>
      </c>
      <c r="H409" s="5">
        <v>6.59</v>
      </c>
    </row>
    <row r="410" spans="1:8" x14ac:dyDescent="0.3">
      <c r="A410" s="2" t="str">
        <f t="shared" si="26"/>
        <v>JBT07-06302017-2+3</v>
      </c>
      <c r="B410" s="9">
        <v>42916</v>
      </c>
      <c r="C410" s="10" t="s">
        <v>6</v>
      </c>
      <c r="D410" s="5">
        <f t="shared" si="24"/>
        <v>0.46714285714285714</v>
      </c>
      <c r="E410" t="s">
        <v>14</v>
      </c>
      <c r="F410" s="3">
        <v>700</v>
      </c>
      <c r="G410" s="3">
        <v>327</v>
      </c>
      <c r="H410" s="5">
        <v>18.55</v>
      </c>
    </row>
    <row r="411" spans="1:8" x14ac:dyDescent="0.3">
      <c r="A411" s="2" t="str">
        <f t="shared" si="26"/>
        <v>JBT01-07052017-2+3</v>
      </c>
      <c r="B411" s="9">
        <v>42921</v>
      </c>
      <c r="C411" s="10" t="s">
        <v>6</v>
      </c>
      <c r="D411" s="5">
        <f t="shared" si="24"/>
        <v>0.4936575052854123</v>
      </c>
      <c r="E411" t="s">
        <v>4</v>
      </c>
      <c r="F411">
        <v>94.6</v>
      </c>
      <c r="G411" s="4">
        <v>46.7</v>
      </c>
      <c r="H411" s="5">
        <v>6.27</v>
      </c>
    </row>
    <row r="412" spans="1:8" x14ac:dyDescent="0.3">
      <c r="A412" s="2" t="str">
        <f t="shared" si="26"/>
        <v>JBT04-07052017-2+3</v>
      </c>
      <c r="B412" s="9">
        <v>42921</v>
      </c>
      <c r="C412" s="10" t="s">
        <v>6</v>
      </c>
      <c r="D412" s="5">
        <f t="shared" ref="D412:D421" si="27">G412/F412</f>
        <v>0.3984848484848485</v>
      </c>
      <c r="E412" t="s">
        <v>9</v>
      </c>
      <c r="F412" s="3">
        <v>132</v>
      </c>
      <c r="G412" s="4">
        <v>52.6</v>
      </c>
      <c r="H412" s="5">
        <v>7.29</v>
      </c>
    </row>
    <row r="413" spans="1:8" x14ac:dyDescent="0.3">
      <c r="A413" s="2" t="str">
        <f t="shared" si="26"/>
        <v>JBT16-07052017-2+3</v>
      </c>
      <c r="B413" s="9">
        <v>42921</v>
      </c>
      <c r="C413" s="10" t="s">
        <v>6</v>
      </c>
      <c r="D413" s="5">
        <f t="shared" si="27"/>
        <v>0.80466472303207004</v>
      </c>
      <c r="E413" t="s">
        <v>19</v>
      </c>
      <c r="F413">
        <v>34.299999999999997</v>
      </c>
      <c r="G413" s="4">
        <v>27.6</v>
      </c>
      <c r="H413" s="5">
        <v>12.43</v>
      </c>
    </row>
    <row r="414" spans="1:8" x14ac:dyDescent="0.3">
      <c r="A414" t="str">
        <f>E414&amp;"-"&amp;TEXT(B414,"mmddyy")&amp;"-"&amp;C414</f>
        <v>JBT07-091217-2+3</v>
      </c>
      <c r="B414" s="9">
        <v>42990</v>
      </c>
      <c r="C414" s="10" t="s">
        <v>6</v>
      </c>
      <c r="D414" s="5">
        <f t="shared" si="27"/>
        <v>0.72924528301886793</v>
      </c>
      <c r="E414" t="s">
        <v>14</v>
      </c>
      <c r="F414" s="1">
        <v>106</v>
      </c>
      <c r="G414" s="4">
        <v>77.3</v>
      </c>
      <c r="H414" s="1"/>
    </row>
    <row r="415" spans="1:8" x14ac:dyDescent="0.3">
      <c r="A415" s="2" t="str">
        <f>E415&amp;"-"&amp;TEXT(B415,"mmddyyyy")&amp;"-"&amp;C415</f>
        <v>JBT19-05092017-3+4</v>
      </c>
      <c r="B415" s="9">
        <v>42864</v>
      </c>
      <c r="C415" s="10" t="s">
        <v>12</v>
      </c>
      <c r="D415" s="5">
        <f t="shared" si="27"/>
        <v>0.36956521739130432</v>
      </c>
      <c r="E415" t="s">
        <v>22</v>
      </c>
      <c r="F415">
        <v>55.2</v>
      </c>
      <c r="G415" s="4">
        <v>20.399999999999999</v>
      </c>
      <c r="H415">
        <v>0.82</v>
      </c>
    </row>
    <row r="416" spans="1:8" x14ac:dyDescent="0.3">
      <c r="A416" s="2" t="str">
        <f>E416&amp;"-"&amp;TEXT(B416,"mmddyyyy")&amp;"-"&amp;C416</f>
        <v>JBT05-06272017-3+4</v>
      </c>
      <c r="B416" s="9">
        <v>42913</v>
      </c>
      <c r="C416" s="10" t="s">
        <v>12</v>
      </c>
      <c r="D416" s="5">
        <f t="shared" si="27"/>
        <v>0.875</v>
      </c>
      <c r="E416" t="s">
        <v>10</v>
      </c>
      <c r="F416" s="3">
        <v>408</v>
      </c>
      <c r="G416" s="3">
        <v>357</v>
      </c>
      <c r="H416" s="5">
        <v>27.73</v>
      </c>
    </row>
    <row r="417" spans="1:10" x14ac:dyDescent="0.3">
      <c r="A417" s="2" t="str">
        <f>E417&amp;"-"&amp;TEXT(B417,"mmddyyyy")&amp;"-"&amp;C417</f>
        <v>JBT19-06302017-3+4</v>
      </c>
      <c r="B417" s="9">
        <v>42916</v>
      </c>
      <c r="C417" s="10" t="s">
        <v>12</v>
      </c>
      <c r="D417" s="5">
        <f t="shared" si="27"/>
        <v>0.78957528957528955</v>
      </c>
      <c r="E417" t="s">
        <v>22</v>
      </c>
      <c r="F417">
        <v>51.8</v>
      </c>
      <c r="G417" s="4">
        <v>40.9</v>
      </c>
      <c r="H417">
        <v>0.94</v>
      </c>
    </row>
    <row r="418" spans="1:10" x14ac:dyDescent="0.3">
      <c r="A418" t="str">
        <f>E418&amp;"-"&amp;TEXT(B418,"mmddyy")&amp;"-"&amp;C418</f>
        <v>JBT01-101017-3+4</v>
      </c>
      <c r="B418" s="9">
        <v>43018</v>
      </c>
      <c r="C418" s="10" t="s">
        <v>12</v>
      </c>
      <c r="D418" s="5">
        <f t="shared" si="27"/>
        <v>4.1466083150984684E-2</v>
      </c>
      <c r="E418" t="s">
        <v>4</v>
      </c>
      <c r="F418" s="3">
        <v>914</v>
      </c>
      <c r="G418" s="4">
        <v>37.9</v>
      </c>
      <c r="H418" s="1"/>
      <c r="I418" s="11" t="s">
        <v>29</v>
      </c>
      <c r="J418" t="s">
        <v>35</v>
      </c>
    </row>
    <row r="419" spans="1:10" x14ac:dyDescent="0.3">
      <c r="A419" t="str">
        <f>E419&amp;"-"&amp;TEXT(B419,"mmddyy")&amp;"-"&amp;C419</f>
        <v>JBT02-101017-3+4</v>
      </c>
      <c r="B419" s="9">
        <v>43018</v>
      </c>
      <c r="C419" s="10" t="s">
        <v>12</v>
      </c>
      <c r="D419" s="5">
        <f t="shared" si="27"/>
        <v>7.6289517470881862E-2</v>
      </c>
      <c r="E419" t="s">
        <v>8</v>
      </c>
      <c r="F419" s="3">
        <v>1202</v>
      </c>
      <c r="G419" s="4">
        <v>91.7</v>
      </c>
      <c r="H419" s="1"/>
      <c r="I419" s="11" t="s">
        <v>29</v>
      </c>
      <c r="J419" t="s">
        <v>35</v>
      </c>
    </row>
    <row r="420" spans="1:10" x14ac:dyDescent="0.3">
      <c r="A420" t="str">
        <f>E420&amp;"-"&amp;TEXT(B420,"mmddyy")&amp;"-"&amp;C420</f>
        <v>JBT04-101017-3+4</v>
      </c>
      <c r="B420" s="9">
        <v>43018</v>
      </c>
      <c r="C420" s="10" t="s">
        <v>12</v>
      </c>
      <c r="D420" s="5">
        <f t="shared" si="27"/>
        <v>0.1610655737704918</v>
      </c>
      <c r="E420" t="s">
        <v>9</v>
      </c>
      <c r="F420" s="3">
        <v>244</v>
      </c>
      <c r="G420" s="4">
        <v>39.299999999999997</v>
      </c>
      <c r="H420" s="1"/>
      <c r="I420" s="11" t="s">
        <v>29</v>
      </c>
      <c r="J420" t="s">
        <v>35</v>
      </c>
    </row>
    <row r="421" spans="1:10" x14ac:dyDescent="0.3">
      <c r="A421" t="str">
        <f>E421&amp;"-"&amp;TEXT(B421,"mmddyy")&amp;"-"&amp;C421</f>
        <v>JBT14-110717-3+4</v>
      </c>
      <c r="B421" s="9">
        <v>43046</v>
      </c>
      <c r="C421" s="10" t="s">
        <v>12</v>
      </c>
      <c r="D421" s="5">
        <f t="shared" si="27"/>
        <v>0.61118012422360257</v>
      </c>
      <c r="E421" t="s">
        <v>17</v>
      </c>
      <c r="F421" s="3">
        <v>161</v>
      </c>
      <c r="G421" s="4">
        <v>98.4</v>
      </c>
    </row>
    <row r="422" spans="1:10" x14ac:dyDescent="0.3">
      <c r="E422" t="s">
        <v>51</v>
      </c>
      <c r="F422" s="3">
        <f>MEDIAN(F2:F421)</f>
        <v>104.3</v>
      </c>
      <c r="G422" s="3">
        <f t="shared" ref="G422:H422" si="28">MEDIAN(G2:G421)</f>
        <v>45.65</v>
      </c>
      <c r="H422" s="3">
        <f t="shared" si="28"/>
        <v>6.27</v>
      </c>
    </row>
    <row r="423" spans="1:10" x14ac:dyDescent="0.3">
      <c r="E423" t="s">
        <v>52</v>
      </c>
      <c r="F423" s="3">
        <f>AVERAGE(F2:F421)</f>
        <v>195.25343137254916</v>
      </c>
      <c r="G423" s="3">
        <f t="shared" ref="G423:H423" si="29">AVERAGE(G2:G421)</f>
        <v>102.20424390243895</v>
      </c>
      <c r="H423" s="3">
        <f t="shared" si="29"/>
        <v>10.757809364548498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Table</vt:lpstr>
      <vt:lpstr>Graphs</vt:lpstr>
      <vt:lpstr>Graphs (2)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Serena Matt</dc:creator>
  <cp:lastModifiedBy>Serena Matt</cp:lastModifiedBy>
  <dcterms:created xsi:type="dcterms:W3CDTF">2017-12-05T13:56:01Z</dcterms:created>
  <dcterms:modified xsi:type="dcterms:W3CDTF">2018-06-12T18:33:57Z</dcterms:modified>
</cp:coreProperties>
</file>